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ewPC\Pictures\!ГАУЗ ГКБ №1\!new-paymed\v1\docs\"/>
    </mc:Choice>
  </mc:AlternateContent>
  <xr:revisionPtr revIDLastSave="0" documentId="13_ncr:1_{B603E3A9-655D-45D4-8AF5-0F88CADCCEB5}" xr6:coauthVersionLast="47" xr6:coauthVersionMax="47" xr10:uidLastSave="{00000000-0000-0000-0000-000000000000}"/>
  <bookViews>
    <workbookView xWindow="3510" yWindow="2445" windowWidth="21600" windowHeight="11385" xr2:uid="{00000000-000D-0000-FFFF-FFFF00000000}"/>
  </bookViews>
  <sheets>
    <sheet name="Прейскурант " sheetId="4" r:id="rId1"/>
    <sheet name="Перечень" sheetId="5" r:id="rId2"/>
  </sheets>
  <definedNames>
    <definedName name="_xlnm.Print_Area" localSheetId="1">Перечень!$A$1:$C$757</definedName>
    <definedName name="_xlnm.Print_Area" localSheetId="0">'Прейскурант '!$A$1:$D$757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6" i="5" l="1"/>
  <c r="D608" i="5"/>
  <c r="D604" i="5"/>
  <c r="F429" i="5"/>
  <c r="F428" i="5"/>
  <c r="F427" i="5"/>
  <c r="F426" i="5"/>
  <c r="F425" i="5"/>
  <c r="F424" i="5"/>
  <c r="F423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2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1" i="5"/>
  <c r="F250" i="5"/>
  <c r="F249" i="5"/>
  <c r="F248" i="5"/>
  <c r="F247" i="5"/>
  <c r="F246" i="5"/>
  <c r="F245" i="5"/>
  <c r="F243" i="5"/>
  <c r="I242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0" i="5"/>
  <c r="F169" i="5"/>
  <c r="F168" i="5"/>
  <c r="F166" i="5"/>
  <c r="F165" i="5"/>
  <c r="F163" i="5"/>
  <c r="G162" i="5"/>
  <c r="F162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5" i="5"/>
  <c r="F134" i="5"/>
  <c r="F133" i="5"/>
  <c r="F132" i="5"/>
  <c r="F131" i="5"/>
  <c r="F130" i="5"/>
  <c r="F129" i="5"/>
  <c r="F128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09" i="5"/>
  <c r="F108" i="5"/>
  <c r="F106" i="5"/>
  <c r="F102" i="5"/>
  <c r="F101" i="5"/>
  <c r="F100" i="5"/>
  <c r="F99" i="5"/>
  <c r="F98" i="5"/>
  <c r="F97" i="5"/>
  <c r="F96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5" i="5"/>
  <c r="F73" i="5"/>
  <c r="F72" i="5"/>
  <c r="F71" i="5"/>
  <c r="F70" i="5"/>
  <c r="F69" i="5"/>
  <c r="F68" i="5"/>
  <c r="F67" i="5"/>
  <c r="F66" i="5"/>
  <c r="F65" i="5"/>
  <c r="F63" i="5"/>
  <c r="F62" i="5"/>
  <c r="F61" i="5"/>
  <c r="F60" i="5"/>
  <c r="F59" i="5"/>
  <c r="F58" i="5"/>
  <c r="F57" i="5"/>
  <c r="F56" i="5"/>
  <c r="F55" i="5"/>
  <c r="F54" i="5"/>
  <c r="F51" i="5"/>
  <c r="F50" i="5"/>
  <c r="F49" i="5"/>
  <c r="F48" i="5"/>
  <c r="F47" i="5"/>
  <c r="F46" i="5"/>
  <c r="F45" i="5"/>
  <c r="F44" i="5"/>
  <c r="F43" i="5"/>
  <c r="F42" i="5"/>
  <c r="F41" i="5"/>
  <c r="F39" i="5"/>
  <c r="F38" i="5"/>
  <c r="F37" i="5"/>
  <c r="F36" i="5"/>
  <c r="F35" i="5"/>
  <c r="F34" i="5"/>
  <c r="F33" i="5"/>
  <c r="F32" i="5"/>
  <c r="F31" i="5"/>
  <c r="F30" i="5"/>
  <c r="F28" i="5"/>
  <c r="F27" i="5"/>
  <c r="F26" i="5"/>
  <c r="F25" i="5"/>
  <c r="F24" i="5"/>
  <c r="F23" i="5"/>
  <c r="F22" i="5"/>
  <c r="F21" i="5"/>
  <c r="F20" i="5"/>
  <c r="F19" i="5"/>
  <c r="F18" i="5"/>
  <c r="F17" i="5"/>
</calcChain>
</file>

<file path=xl/sharedStrings.xml><?xml version="1.0" encoding="utf-8"?>
<sst xmlns="http://schemas.openxmlformats.org/spreadsheetml/2006/main" count="2983" uniqueCount="1488">
  <si>
    <t>ГАУЗ "Городская клиническая больница №1" города Оренбурга</t>
  </si>
  <si>
    <t>№ п/п</t>
  </si>
  <si>
    <t>Код медицинской услуги</t>
  </si>
  <si>
    <t>Наименование медицинской услуги</t>
  </si>
  <si>
    <t>Цена, руб</t>
  </si>
  <si>
    <t>Профилактический прием врачей специалистов</t>
  </si>
  <si>
    <t xml:space="preserve">B04.047.002.01     </t>
  </si>
  <si>
    <t xml:space="preserve">Профилактический прием (осмотр, консультация) председателя врачебной комиссии                     </t>
  </si>
  <si>
    <t>Профилактический прием (осмотр, консультация) врача-эндокринолога</t>
  </si>
  <si>
    <t>14</t>
  </si>
  <si>
    <t xml:space="preserve">B01.023.001.1  </t>
  </si>
  <si>
    <t>15</t>
  </si>
  <si>
    <t>16</t>
  </si>
  <si>
    <t>19</t>
  </si>
  <si>
    <t>20</t>
  </si>
  <si>
    <t>21</t>
  </si>
  <si>
    <t>22</t>
  </si>
  <si>
    <t>23</t>
  </si>
  <si>
    <t>27</t>
  </si>
  <si>
    <t>28</t>
  </si>
  <si>
    <t>29</t>
  </si>
  <si>
    <t>30</t>
  </si>
  <si>
    <t>31</t>
  </si>
  <si>
    <t>32</t>
  </si>
  <si>
    <t>33</t>
  </si>
  <si>
    <t>34</t>
  </si>
  <si>
    <t>Прием (осмотр, консультация) врача-рефлексотерапевта первичный</t>
  </si>
  <si>
    <t>A12.25.001</t>
  </si>
  <si>
    <t>Тональная аудиометрия</t>
  </si>
  <si>
    <t>A03.25.001</t>
  </si>
  <si>
    <t>Вестибулометрия</t>
  </si>
  <si>
    <t>Медицинское освидетельствование</t>
  </si>
  <si>
    <t>B01.047.003</t>
  </si>
  <si>
    <t>Предрейсовый (предсменный) / послерейсовый (послесменный) медицинский осмотр водителей</t>
  </si>
  <si>
    <t>B01.047.003.01</t>
  </si>
  <si>
    <t>Предрейсовый (предсменный) / послерейсовый (послесменный) медицинский осмотр отдельных категорий работников</t>
  </si>
  <si>
    <t xml:space="preserve">B01.045.002.1 </t>
  </si>
  <si>
    <t>В01.045.002.005</t>
  </si>
  <si>
    <t>В01.045.002.006</t>
  </si>
  <si>
    <t>В01.045.002.007</t>
  </si>
  <si>
    <t>В01.045.002.008</t>
  </si>
  <si>
    <t>Примечание:</t>
  </si>
  <si>
    <t>-  Полная стоимость оказания услуги медицинского освидетельствования граждан зависит от проведения дополнительных обследований согласно соответствующих Приказов МЗ РФ.</t>
  </si>
  <si>
    <t>A11.01.009</t>
  </si>
  <si>
    <t>Соскоб кожи</t>
  </si>
  <si>
    <t>A11.28.014</t>
  </si>
  <si>
    <t>Сбор мочи для лабораторного исследования</t>
  </si>
  <si>
    <t>A11.01.016</t>
  </si>
  <si>
    <t>Получение мазка-отпечатка с поверхности кожи</t>
  </si>
  <si>
    <t xml:space="preserve">A11.12.009      </t>
  </si>
  <si>
    <t>A11.20.005</t>
  </si>
  <si>
    <t>Вакцинация</t>
  </si>
  <si>
    <t>B04.014.004</t>
  </si>
  <si>
    <t xml:space="preserve">B04.008.002     </t>
  </si>
  <si>
    <t xml:space="preserve">B04.047.002     </t>
  </si>
  <si>
    <t xml:space="preserve">B04.028.002     </t>
  </si>
  <si>
    <t xml:space="preserve">Профилактический прием (осмотр, консультация) врача-оториноларинголога                                          </t>
  </si>
  <si>
    <t xml:space="preserve">B04.023.002     </t>
  </si>
  <si>
    <t xml:space="preserve">B04.001.002     </t>
  </si>
  <si>
    <t xml:space="preserve">B04.029.002     </t>
  </si>
  <si>
    <t xml:space="preserve">Профилактический прием (осмотр, консультация) врача-офтальмолога                                </t>
  </si>
  <si>
    <t xml:space="preserve">B04.057.002     </t>
  </si>
  <si>
    <t>A26.06.082.001</t>
  </si>
  <si>
    <t>Микроскопическое исследование кала на яйца и личинки гельминтов</t>
  </si>
  <si>
    <t>Микроскопическое исследование отпечатков с поверхности перианальных складок на яйца гельминтов</t>
  </si>
  <si>
    <t>Цитологическое исследование микропрепарата цервикального канала</t>
  </si>
  <si>
    <t>Общий (клинический) анализ крови</t>
  </si>
  <si>
    <t>Общий (клинический) анализ мочи</t>
  </si>
  <si>
    <t>А02.26.004</t>
  </si>
  <si>
    <t>Визометрия</t>
  </si>
  <si>
    <t>А02.26.015</t>
  </si>
  <si>
    <t>Тонометрия глаза</t>
  </si>
  <si>
    <t>A26.08.006</t>
  </si>
  <si>
    <t>A26.08.005</t>
  </si>
  <si>
    <t>A26.19.003</t>
  </si>
  <si>
    <t>A26.06.077</t>
  </si>
  <si>
    <t>Биохимические исследования</t>
  </si>
  <si>
    <t>A08.01.002</t>
  </si>
  <si>
    <t>Взятие мазка со слизистой оболочки носоглотки методом ПЦР для определения РНК коронавируса TOPC (SARS-cov)</t>
  </si>
  <si>
    <t>Функциональная диагностика</t>
  </si>
  <si>
    <t>Реоэнцефалография</t>
  </si>
  <si>
    <t>Электроэнцефалография</t>
  </si>
  <si>
    <t>Электрокардиография с физическими упражнениями</t>
  </si>
  <si>
    <t>Холтеровское мониторирование сердечного ритма (ХМ-ЭКГ)</t>
  </si>
  <si>
    <t>А05.10.008</t>
  </si>
  <si>
    <t>Холтеровское мониторирование артериального давления</t>
  </si>
  <si>
    <t>Исследование неспровоцированных дыхательных объемов и потоков</t>
  </si>
  <si>
    <t>Исследование дыхательных объемов с применением лекарственных препаратов</t>
  </si>
  <si>
    <t>Рентгенодиагностика</t>
  </si>
  <si>
    <t>Рентгенологические обследования</t>
  </si>
  <si>
    <t xml:space="preserve">A06.03.005   </t>
  </si>
  <si>
    <t>A06.03.060</t>
  </si>
  <si>
    <t xml:space="preserve">Рентгенография черепа в прямой проекции    </t>
  </si>
  <si>
    <t xml:space="preserve">A06.03.007  </t>
  </si>
  <si>
    <t xml:space="preserve">Рентгенография первого и второго шейного позвонка  </t>
  </si>
  <si>
    <t xml:space="preserve">A06.03.010      </t>
  </si>
  <si>
    <t xml:space="preserve">Рентгенография шейного отдела позвоночника  (2 проекции)            </t>
  </si>
  <si>
    <t>A06.03.013</t>
  </si>
  <si>
    <t xml:space="preserve">Рентгенография грудного отдела позвоночника (2 проекции)     </t>
  </si>
  <si>
    <t>A06.03.016</t>
  </si>
  <si>
    <t xml:space="preserve">A06.03.017      </t>
  </si>
  <si>
    <t xml:space="preserve">Рентгенография крестца и копчика  (2 проекции)                          </t>
  </si>
  <si>
    <t>A06.03.018</t>
  </si>
  <si>
    <t xml:space="preserve">Рентгенография позвоночника, специальные исследования и проекции       </t>
  </si>
  <si>
    <t xml:space="preserve">A06.03.022      </t>
  </si>
  <si>
    <t xml:space="preserve">Рентгенография ключицы                                  </t>
  </si>
  <si>
    <t xml:space="preserve">A06.03.023      </t>
  </si>
  <si>
    <t xml:space="preserve">Рентгенография ребра(ер)                                </t>
  </si>
  <si>
    <t xml:space="preserve">A06.03.024      </t>
  </si>
  <si>
    <t xml:space="preserve">Рентгенография грудины                                  </t>
  </si>
  <si>
    <t>A06.03.026</t>
  </si>
  <si>
    <t xml:space="preserve">Рентгенография лопатки   </t>
  </si>
  <si>
    <t>A06.03.028</t>
  </si>
  <si>
    <t xml:space="preserve">Рентгенография плечевой кости     </t>
  </si>
  <si>
    <t>A06.03.029</t>
  </si>
  <si>
    <t xml:space="preserve">Рентгенография локтевой кости и лучевой кости   (2 проекции)        </t>
  </si>
  <si>
    <t>A06.03.030</t>
  </si>
  <si>
    <t xml:space="preserve">Рентгенография запястья  (2 проекции)       </t>
  </si>
  <si>
    <t xml:space="preserve">A06.03.032      </t>
  </si>
  <si>
    <t>A06.03.034</t>
  </si>
  <si>
    <t>A06.03.035</t>
  </si>
  <si>
    <t>A06.03.037</t>
  </si>
  <si>
    <t xml:space="preserve">Рентгенография подвздошной кости </t>
  </si>
  <si>
    <t>A06.03.038</t>
  </si>
  <si>
    <t>Рентгенография седалищной кости</t>
  </si>
  <si>
    <t>A06.03.040</t>
  </si>
  <si>
    <t>Рентгенография лонного сочленения</t>
  </si>
  <si>
    <t xml:space="preserve">A06.03.041      </t>
  </si>
  <si>
    <t xml:space="preserve">A06.03.043      </t>
  </si>
  <si>
    <t xml:space="preserve">Рентгенография бедренной кости                          </t>
  </si>
  <si>
    <t>A06.03.044</t>
  </si>
  <si>
    <t xml:space="preserve">Рентгенография диафиза бедренной кости   </t>
  </si>
  <si>
    <t>A06.03.046</t>
  </si>
  <si>
    <t xml:space="preserve">Рентгенография большой берцовой и малой берцовой костей </t>
  </si>
  <si>
    <t>A06.03.050</t>
  </si>
  <si>
    <t xml:space="preserve">Рентгенография пяточной кости  </t>
  </si>
  <si>
    <t>A06.03.051</t>
  </si>
  <si>
    <t>Рентгенография стоп с нагрузкой</t>
  </si>
  <si>
    <t xml:space="preserve">A06.03.053      </t>
  </si>
  <si>
    <t>A06.03.054</t>
  </si>
  <si>
    <t>A06.04.001</t>
  </si>
  <si>
    <t>A06.04.003</t>
  </si>
  <si>
    <t xml:space="preserve">A06.04.004      </t>
  </si>
  <si>
    <t xml:space="preserve">Рентгенография лучезапястного сустава  (2 проекции)                     </t>
  </si>
  <si>
    <t xml:space="preserve">A06.04.005      </t>
  </si>
  <si>
    <t xml:space="preserve">Рентгенография коленного сустава   (2 проекции)                         </t>
  </si>
  <si>
    <t>A06.04.010</t>
  </si>
  <si>
    <t>Рентгенография плечевого сустава</t>
  </si>
  <si>
    <t>A06.04.011</t>
  </si>
  <si>
    <t xml:space="preserve">A06.04.012      </t>
  </si>
  <si>
    <t xml:space="preserve">Рентгенография голеностопного сустава  (2 проекции)                     </t>
  </si>
  <si>
    <t>A06.04.014</t>
  </si>
  <si>
    <t xml:space="preserve">Рентгенография грудино-ключичного сочленения  </t>
  </si>
  <si>
    <t>A06.03.056</t>
  </si>
  <si>
    <t xml:space="preserve">A06.08.003      </t>
  </si>
  <si>
    <t xml:space="preserve">Рентгенография придаточных пазух нос                    </t>
  </si>
  <si>
    <t xml:space="preserve">A06.09.001      </t>
  </si>
  <si>
    <t xml:space="preserve">Рентгеноскопия легких                                   </t>
  </si>
  <si>
    <t xml:space="preserve">A06.09.006.001  </t>
  </si>
  <si>
    <t xml:space="preserve">Флюорография легких цифровая                            </t>
  </si>
  <si>
    <t xml:space="preserve">A06.09.007  </t>
  </si>
  <si>
    <t xml:space="preserve">Рентгенография легких                                   </t>
  </si>
  <si>
    <t xml:space="preserve">Рентгенография легких (2 проекции)                                </t>
  </si>
  <si>
    <t>A06.16.007</t>
  </si>
  <si>
    <t>Рентгеноскопия желудка и двенадцатиперстной кишки</t>
  </si>
  <si>
    <t>A06.17.002</t>
  </si>
  <si>
    <t>Рентгеноконтроль прохождения контраста по желудку, тонкой и ободочной кишке</t>
  </si>
  <si>
    <t xml:space="preserve">A06.18.001      </t>
  </si>
  <si>
    <t xml:space="preserve">Ирригоскопия                                            </t>
  </si>
  <si>
    <t>A06.19.001</t>
  </si>
  <si>
    <t>A06.28.013</t>
  </si>
  <si>
    <t xml:space="preserve">A06.30.004      </t>
  </si>
  <si>
    <t xml:space="preserve">Обзорный снимок брюшной полости и органов малого таза   </t>
  </si>
  <si>
    <t>Маммография молочных желез</t>
  </si>
  <si>
    <t xml:space="preserve">Компьютерная томография </t>
  </si>
  <si>
    <t xml:space="preserve">Компьютерная томография основания черепа </t>
  </si>
  <si>
    <t>Компьютерная томография костей таза</t>
  </si>
  <si>
    <t>Компьютерная томография придаточных пазух носа</t>
  </si>
  <si>
    <t>Компьютерная томография гортани</t>
  </si>
  <si>
    <t>Компьютерная томография головного мозга</t>
  </si>
  <si>
    <t>Компьютерная томография височной области</t>
  </si>
  <si>
    <t>Ультразвуковые исследования</t>
  </si>
  <si>
    <t>А04.12.005.002</t>
  </si>
  <si>
    <t>A04.12.001</t>
  </si>
  <si>
    <t>Ультразвуковая допплерография артерий верхних конечностей</t>
  </si>
  <si>
    <t>A04.12.001.001</t>
  </si>
  <si>
    <t>Ультразвуковая допплерография артерий нижних конечностей</t>
  </si>
  <si>
    <t>Ультразвуковое исследование мочевого пузыря с определением остаточной мочи</t>
  </si>
  <si>
    <t>Ультразвуковое исследование слюнных желез</t>
  </si>
  <si>
    <t xml:space="preserve">A04.04.001      </t>
  </si>
  <si>
    <t xml:space="preserve">Ультразвуковое исследование сустава                     </t>
  </si>
  <si>
    <t>Ультразвуковое определение жидкости в брюшной полости</t>
  </si>
  <si>
    <t>Эндоскопические исследования</t>
  </si>
  <si>
    <t>А03.19.002</t>
  </si>
  <si>
    <t>Ректороманоскопия</t>
  </si>
  <si>
    <t>A03.08.003</t>
  </si>
  <si>
    <t>Эзофагоскопия</t>
  </si>
  <si>
    <t>А11.16.001</t>
  </si>
  <si>
    <t>Биопсия пищевода с помощью эндоскопии</t>
  </si>
  <si>
    <t>А11.16.003</t>
  </si>
  <si>
    <t>Биопсия двенадцатиперстной кишки с помощью эндоскопии</t>
  </si>
  <si>
    <t>А11.18.001</t>
  </si>
  <si>
    <t>Биопсия ободочной кишки эндоскопическая</t>
  </si>
  <si>
    <t>А11.19.001</t>
  </si>
  <si>
    <t>Биопсия сигмовидной ободочной кишки с помощью видеоэдоскопических технологий</t>
  </si>
  <si>
    <t>А11.19.002</t>
  </si>
  <si>
    <t>Биопсия прямой кишки с помощью видеоэндоскопических технологий</t>
  </si>
  <si>
    <t>А11.19.003</t>
  </si>
  <si>
    <t>Биопсия ануса и перианальной области</t>
  </si>
  <si>
    <t>А11.16.002</t>
  </si>
  <si>
    <t>Биопсия желудка с помощью эндоскопии</t>
  </si>
  <si>
    <t>Биопсия на хеликобактер</t>
  </si>
  <si>
    <t>Биопсия на гастрологическое исследование</t>
  </si>
  <si>
    <t>А03.26.001</t>
  </si>
  <si>
    <t>Биомикроскопия глаза</t>
  </si>
  <si>
    <t>А02.26.023</t>
  </si>
  <si>
    <t>Исследование аккомодации</t>
  </si>
  <si>
    <t>А02.26.003</t>
  </si>
  <si>
    <t>Офтальмоскопия</t>
  </si>
  <si>
    <t>А02.26.005</t>
  </si>
  <si>
    <t>Периметрия</t>
  </si>
  <si>
    <t>А02.26.009</t>
  </si>
  <si>
    <t>Исследование цветоощущения по полихроматическим таблицам</t>
  </si>
  <si>
    <t>А02.26.014</t>
  </si>
  <si>
    <t>Скиаскопия</t>
  </si>
  <si>
    <t>A02.26.010</t>
  </si>
  <si>
    <t>Измерение угла косоглазия</t>
  </si>
  <si>
    <t>A02.26.013</t>
  </si>
  <si>
    <t>Определение рефракции с помощью набора пробных линз</t>
  </si>
  <si>
    <t>A02.26.017</t>
  </si>
  <si>
    <t>Определение дефектов поверхности роговицы</t>
  </si>
  <si>
    <t>A02.26.019</t>
  </si>
  <si>
    <t>Канальцевая проба (носовая проба, слезно-носовая проба)</t>
  </si>
  <si>
    <t>A02.26.024</t>
  </si>
  <si>
    <t>Определение характера зрения, гетерофории</t>
  </si>
  <si>
    <t>A03.26.004</t>
  </si>
  <si>
    <t>Офтальмохромоскопия</t>
  </si>
  <si>
    <t>A03.26.017</t>
  </si>
  <si>
    <t>Локализация разрывов, инородных тел сетчатки</t>
  </si>
  <si>
    <t>A03.26.018</t>
  </si>
  <si>
    <t>Биомикроскопия глазного дна</t>
  </si>
  <si>
    <t>Услуги отделения восстановительного лечения</t>
  </si>
  <si>
    <t>Воздействие синусоидальными модулированными токами (СМТ-терапия) при костной патологии</t>
  </si>
  <si>
    <t>Электрофорез лекарственных препаратов при заболеваниях верхних дыхательных путей</t>
  </si>
  <si>
    <t>Дарсонвализация местная при заболеваниях центральной нервной системы и головного мозга</t>
  </si>
  <si>
    <t xml:space="preserve">A17.24.004      </t>
  </si>
  <si>
    <t xml:space="preserve">Дарсонвализация местная при заболеваниях периферической нервной системы                             </t>
  </si>
  <si>
    <t>Электрофорез лекарственных препаратов при заболеваниях периферической нервной системы</t>
  </si>
  <si>
    <t>Электрофорез лекарственных препаратов при заболеваниях органа зрения</t>
  </si>
  <si>
    <t>Электрофорез лекарственных препаратов при заболеваниях почек</t>
  </si>
  <si>
    <t xml:space="preserve">A17.29.003      </t>
  </si>
  <si>
    <t xml:space="preserve">A17.30.003      </t>
  </si>
  <si>
    <t xml:space="preserve">Диадинамотерапия (ДДТ)                                  </t>
  </si>
  <si>
    <t xml:space="preserve">A17.30.004      </t>
  </si>
  <si>
    <t xml:space="preserve">Воздействие синусоидальными модулированными токами    (СМТ)                                                     </t>
  </si>
  <si>
    <t xml:space="preserve">A17.30.008      </t>
  </si>
  <si>
    <t xml:space="preserve">Воздействие электромагнитным излучением миллиметрового диапазона (КВЧ-терапия)  </t>
  </si>
  <si>
    <t>Воздействие электрическим полем ультравысокой частоты (ЭП УВЧ)</t>
  </si>
  <si>
    <t>Электрофорез диадинамическими токами (ДДТ-форез)</t>
  </si>
  <si>
    <t>Лазерофорез</t>
  </si>
  <si>
    <t xml:space="preserve">A17.30.032      </t>
  </si>
  <si>
    <t>Низкоинтенсивное лазерное облучение кожи</t>
  </si>
  <si>
    <t>Воздействие ультразвуком при заболеваниях верхних дыхательных путей</t>
  </si>
  <si>
    <t>Воздействие низкоинтенсивным лазерным излучением при заболеваниях верхних дыхательных путей</t>
  </si>
  <si>
    <t>Воздействие низкоинтенсивным лазерным излучением при заболеваниях нижних дыхательных путей</t>
  </si>
  <si>
    <t xml:space="preserve">A22.23.001      </t>
  </si>
  <si>
    <t xml:space="preserve">Воздействие низкоинтенсивным лазерным излучением при заболеваниях центральной нервной системы и головного мозга     </t>
  </si>
  <si>
    <t xml:space="preserve">A22.24.001      </t>
  </si>
  <si>
    <t xml:space="preserve">Воздействие низкоинтенсивным лазерным излучением при заболеваниях периферической нервной системы     </t>
  </si>
  <si>
    <t xml:space="preserve">A22.24.002      </t>
  </si>
  <si>
    <t>Массаж</t>
  </si>
  <si>
    <t>Массаж кисти и предплечья</t>
  </si>
  <si>
    <t>Массаж локтевого сустава</t>
  </si>
  <si>
    <t>Массаж лучезапястного сустава</t>
  </si>
  <si>
    <t>Массаж плечевого сустава</t>
  </si>
  <si>
    <t>Массаж пояснично-кресцовой области</t>
  </si>
  <si>
    <t>Массаж нижней конечности и поясницы</t>
  </si>
  <si>
    <t>Сегментарный массаж шейно-грудного отдела позвоночника</t>
  </si>
  <si>
    <t>A21.01.009</t>
  </si>
  <si>
    <t>Массаж стопы и голени</t>
  </si>
  <si>
    <t>Массаж голеностопного сустава</t>
  </si>
  <si>
    <t>Массаж коленного сустава</t>
  </si>
  <si>
    <t>A21.03.003</t>
  </si>
  <si>
    <t>Рефлексотерапия при заболеваниях костной системы</t>
  </si>
  <si>
    <t>A21.09.001</t>
  </si>
  <si>
    <t>Рефлексотерапия при заболеваниях нижних дыхательных путей и легочной ткани</t>
  </si>
  <si>
    <t>A21.23.002</t>
  </si>
  <si>
    <t>Рефлексотерапия при заболеваниях центральной нервной системы</t>
  </si>
  <si>
    <t>A21.01.011</t>
  </si>
  <si>
    <t>Рефлексотерапия при заболеваниях кожи и подкожно- жировой клетчатки</t>
  </si>
  <si>
    <t>A21.05.001</t>
  </si>
  <si>
    <t>Рефлексотерапия при заболеваниях органов системы кроветворения и крови</t>
  </si>
  <si>
    <t>A21.10.004</t>
  </si>
  <si>
    <t>Рефлексотерапия при заболеваниях сердца и перикарда</t>
  </si>
  <si>
    <t>A21.12.003</t>
  </si>
  <si>
    <t>Рефлексотерапия при заболеваниях крупных кровеносных сосудов</t>
  </si>
  <si>
    <t>A21.14.002</t>
  </si>
  <si>
    <t>Рефлексотерапия при заболеваниях печени, желчевыводящих путей</t>
  </si>
  <si>
    <t>A21.15.001</t>
  </si>
  <si>
    <t>Рефлексотерапия при заболеваниях поджелудочной железы</t>
  </si>
  <si>
    <t>A21.16.001</t>
  </si>
  <si>
    <t>Рефлексотерапия при заболеваниях пищевода, желудка и двенадцатиперстной кишки</t>
  </si>
  <si>
    <t>A21.22.002</t>
  </si>
  <si>
    <t>Рефлексотерапия при заболеваниях желез внутренней секреции</t>
  </si>
  <si>
    <t>A21.24.002</t>
  </si>
  <si>
    <t>Рефлексотерапия при заболеваниях периферической нервной системы</t>
  </si>
  <si>
    <t>A21.25.001</t>
  </si>
  <si>
    <t>Рефлексотерапия при заболеваниях органа слуха</t>
  </si>
  <si>
    <t>A21.28.001</t>
  </si>
  <si>
    <t>Рефлексотерапия при заболеваниях почек и мочевыделительного тракта</t>
  </si>
  <si>
    <t>A11.12.003.001</t>
  </si>
  <si>
    <t>Непрерывное внутривенное введение лекарственных препаратов</t>
  </si>
  <si>
    <t>A11.12.003</t>
  </si>
  <si>
    <t>Внутривенное введение лекарственных препаратов</t>
  </si>
  <si>
    <t>A11.02.002</t>
  </si>
  <si>
    <t>Внутримышечное введение лекарственных препаратов</t>
  </si>
  <si>
    <t>A11.04.004.001</t>
  </si>
  <si>
    <t xml:space="preserve">A11.04.004.002 </t>
  </si>
  <si>
    <t>A11.01.002</t>
  </si>
  <si>
    <t xml:space="preserve">Подкожное введение лекарственных препаратов </t>
  </si>
  <si>
    <t>Анестезиологические пособия</t>
  </si>
  <si>
    <t>B01.003.004.001</t>
  </si>
  <si>
    <t>Местная анестезия</t>
  </si>
  <si>
    <t>A11.08.004</t>
  </si>
  <si>
    <t>A16.25.001</t>
  </si>
  <si>
    <t>Дренирование фурункула наружного уха</t>
  </si>
  <si>
    <t>A16.25.003</t>
  </si>
  <si>
    <t>Первичная хирургическая обработка раны наружного уха</t>
  </si>
  <si>
    <t>Удаление ушной серы</t>
  </si>
  <si>
    <t>Удаление инородного тела из слухового отверстия</t>
  </si>
  <si>
    <t>Продувание слуховой трубы</t>
  </si>
  <si>
    <t>А16.25.007</t>
  </si>
  <si>
    <t>А16.25.008</t>
  </si>
  <si>
    <t>А16.25.012</t>
  </si>
  <si>
    <t>A16.01.023</t>
  </si>
  <si>
    <t>Иссечение рубцов кожи</t>
  </si>
  <si>
    <t>А16.01.008.001</t>
  </si>
  <si>
    <t>Наложение вторичных швов</t>
  </si>
  <si>
    <t>A15.01.001</t>
  </si>
  <si>
    <t>Наложение повязки при нарушении целостности кожных покровов</t>
  </si>
  <si>
    <t>A15.01.002</t>
  </si>
  <si>
    <t>Наложение повязки при гнойных заболеваниях кожи и подкожной клетчатки</t>
  </si>
  <si>
    <t>Снятие швов с послеоперационных ран</t>
  </si>
  <si>
    <t>A16.01.002</t>
  </si>
  <si>
    <t>Вскрытие панариция</t>
  </si>
  <si>
    <t>A16.01.004</t>
  </si>
  <si>
    <t>Вторичная хирургическая обработка ран</t>
  </si>
  <si>
    <t>Хирургическая обработка раны или инфицированной ткани</t>
  </si>
  <si>
    <t>A16.01.005</t>
  </si>
  <si>
    <t>Иссечение поражения кожи</t>
  </si>
  <si>
    <t>A16.01.008</t>
  </si>
  <si>
    <t>Сшивание кожи и подкожной клетчатки</t>
  </si>
  <si>
    <t>A16.01.016</t>
  </si>
  <si>
    <t>Удаление атеромы</t>
  </si>
  <si>
    <t>A16.01.027</t>
  </si>
  <si>
    <t>A16.01.028</t>
  </si>
  <si>
    <t>Удаление мозоли</t>
  </si>
  <si>
    <t>A08.01.005</t>
  </si>
  <si>
    <t xml:space="preserve">Профилактический прием (осмотр, консультация) врача-дерматовенеролога                   </t>
  </si>
  <si>
    <t xml:space="preserve">Профилактический прием (осмотр, консультация) врача-невролога                                                  </t>
  </si>
  <si>
    <t xml:space="preserve">B04.033.002     </t>
  </si>
  <si>
    <t xml:space="preserve">Профилактический прием (осмотр, консультация) врача-профпатолога   </t>
  </si>
  <si>
    <t xml:space="preserve">Профилактический прием (осмотр, консультация) врача-терапевта                                  </t>
  </si>
  <si>
    <t xml:space="preserve">B04.053.002     </t>
  </si>
  <si>
    <t xml:space="preserve">Профилактический прием (осмотр, консультация) врача-уролога                       </t>
  </si>
  <si>
    <t xml:space="preserve">Профилактический прием (осмотр, консультация) врача-хирурга                               </t>
  </si>
  <si>
    <t xml:space="preserve">Профилактический прием (осмотр, консультация) врача-стоматолога                         </t>
  </si>
  <si>
    <t xml:space="preserve">B01.001.001     </t>
  </si>
  <si>
    <t xml:space="preserve">B01.002.001     </t>
  </si>
  <si>
    <t xml:space="preserve">B01.004.001     </t>
  </si>
  <si>
    <t xml:space="preserve">B01.008.001     </t>
  </si>
  <si>
    <t xml:space="preserve">B01.014.001     </t>
  </si>
  <si>
    <t xml:space="preserve">Прием (осмотр, консультация) врача-инфекциониста  первичный                                                     </t>
  </si>
  <si>
    <t xml:space="preserve">B01.015.001     </t>
  </si>
  <si>
    <t xml:space="preserve">Прием (осмотр, консультация) врача-кардиолога первичный </t>
  </si>
  <si>
    <t>Консультация врача-невролога кабинета головной боли (первичная)</t>
  </si>
  <si>
    <t xml:space="preserve">B01.023.001     </t>
  </si>
  <si>
    <t xml:space="preserve">Прием (осмотр, консультация) врача-невролога первичный  </t>
  </si>
  <si>
    <t xml:space="preserve">B01.025.001     </t>
  </si>
  <si>
    <t xml:space="preserve">Прием (осмотр, консультация) врача-нефролога первичный  </t>
  </si>
  <si>
    <t xml:space="preserve">B01.027.001     </t>
  </si>
  <si>
    <t xml:space="preserve">Прием (осмотр, консультация) врача-онколога первичный   </t>
  </si>
  <si>
    <t xml:space="preserve">B01.028.001     </t>
  </si>
  <si>
    <t xml:space="preserve">B01.029.001     </t>
  </si>
  <si>
    <t xml:space="preserve">B01.037.001     </t>
  </si>
  <si>
    <t xml:space="preserve">Прием (осмотр, консультация) врача-пульмонолога  первичный                                                      </t>
  </si>
  <si>
    <t xml:space="preserve">B01.040.001     </t>
  </si>
  <si>
    <t xml:space="preserve">Прием (осмотр, консультация) врача-ревматолога первичный                       </t>
  </si>
  <si>
    <t xml:space="preserve">B01.047.001     </t>
  </si>
  <si>
    <t xml:space="preserve">Прием (осмотр, консультация) врача-терапевта первичный  </t>
  </si>
  <si>
    <t xml:space="preserve">B01.053.001     </t>
  </si>
  <si>
    <t xml:space="preserve">Прием (осмотр, консультация) врача-уролога первичный    </t>
  </si>
  <si>
    <t xml:space="preserve">B01.057.001     </t>
  </si>
  <si>
    <t xml:space="preserve">Прием (осмотр, консультация) врача-хирурга первичный    </t>
  </si>
  <si>
    <t xml:space="preserve">B01.058.001     </t>
  </si>
  <si>
    <t xml:space="preserve">Прием (осмотр, консультация) врача-эндокринолога  первичный                           </t>
  </si>
  <si>
    <t xml:space="preserve">B01.054.001     </t>
  </si>
  <si>
    <t xml:space="preserve">Осмотр (консультация) врача-физиотерапевта              </t>
  </si>
  <si>
    <t xml:space="preserve">B01.001.002     </t>
  </si>
  <si>
    <t xml:space="preserve">Прием (осмотр, консультация) врача-акушера-гинеколога   повторный                      </t>
  </si>
  <si>
    <t xml:space="preserve">B01.002.002     </t>
  </si>
  <si>
    <t xml:space="preserve">B01.004.002     </t>
  </si>
  <si>
    <t xml:space="preserve">Прием (осмотр, консультация) врача-гастроэнтеролога  повторный                                                    </t>
  </si>
  <si>
    <t xml:space="preserve">B01.008.002     </t>
  </si>
  <si>
    <t xml:space="preserve">Прием (осмотр, консультация) врача-дерматовенеролога    повторный         </t>
  </si>
  <si>
    <t xml:space="preserve">B01.014.002     </t>
  </si>
  <si>
    <t xml:space="preserve">Прием (осмотр, консультация) врача-инфекциониста  повторный                                                       </t>
  </si>
  <si>
    <t xml:space="preserve">B01.015.002     </t>
  </si>
  <si>
    <t xml:space="preserve">Прием (осмотр, консультация) врача-кардиолога повторный    </t>
  </si>
  <si>
    <t>Консультация врача-невролога кабинета головной боли повторная</t>
  </si>
  <si>
    <t xml:space="preserve">B01.023.002     </t>
  </si>
  <si>
    <t xml:space="preserve">Прием (осмотр, консультация) врача-невролога повторный    </t>
  </si>
  <si>
    <t xml:space="preserve">B01.025.002     </t>
  </si>
  <si>
    <t xml:space="preserve">Прием (осмотр, консультация) врача-нефролога повторный     </t>
  </si>
  <si>
    <t xml:space="preserve">B01.027.002     </t>
  </si>
  <si>
    <t xml:space="preserve">Прием (осмотр, консультация) врача-онколога повторный      </t>
  </si>
  <si>
    <t xml:space="preserve">B01.028.002     </t>
  </si>
  <si>
    <t xml:space="preserve">Прием (осмотр, консультация) врача-оториноларинголога  повторный                             </t>
  </si>
  <si>
    <t xml:space="preserve">B01.029.002     </t>
  </si>
  <si>
    <t xml:space="preserve">Прием (осмотр, консультация) врача-офтальмолога повторный                </t>
  </si>
  <si>
    <t xml:space="preserve">B01.037.002     </t>
  </si>
  <si>
    <t xml:space="preserve">Прием (осмотр, консультация) врача-пульмонолога  повторный                                                        </t>
  </si>
  <si>
    <t xml:space="preserve">B01.040.002     </t>
  </si>
  <si>
    <t xml:space="preserve">Прием (осмотр, консультация) врача-ревматолога повторный                        </t>
  </si>
  <si>
    <t xml:space="preserve">B01.047.002     </t>
  </si>
  <si>
    <t xml:space="preserve">Прием (осмотр, консультация) врача-терапевта повторный    </t>
  </si>
  <si>
    <t xml:space="preserve">B01.053.002     </t>
  </si>
  <si>
    <t xml:space="preserve">Прием (осмотр, консультация) врача-уролога повторный       </t>
  </si>
  <si>
    <t xml:space="preserve">B01.057.002     </t>
  </si>
  <si>
    <t xml:space="preserve">Прием (осмотр, консультация) врача-хирурга повторный     </t>
  </si>
  <si>
    <t xml:space="preserve">B01.058.002     </t>
  </si>
  <si>
    <t xml:space="preserve">Прием (осмотр, консультация) врача-эндокринолога  повторный                           </t>
  </si>
  <si>
    <t>17</t>
  </si>
  <si>
    <t>18</t>
  </si>
  <si>
    <t>24</t>
  </si>
  <si>
    <t>25</t>
  </si>
  <si>
    <t>26</t>
  </si>
  <si>
    <t>Компьютерная томография шейного отдела позвоночника</t>
  </si>
  <si>
    <t>Компьютерная томография грудного отдела позвоночника</t>
  </si>
  <si>
    <t>Компьютерная томография поясничного отдела позвоночника</t>
  </si>
  <si>
    <t>Компьютерная томография копчика</t>
  </si>
  <si>
    <t>Компьютерная томография костей черепа</t>
  </si>
  <si>
    <t>Компьютерная томография кисти</t>
  </si>
  <si>
    <t>Компьютерная томография бедренной кости</t>
  </si>
  <si>
    <t>Компьютерная томография кости голени</t>
  </si>
  <si>
    <t>Компьютерная томография стопы</t>
  </si>
  <si>
    <t>Компьютерная томография кости</t>
  </si>
  <si>
    <t>Компьютерная томография сустава</t>
  </si>
  <si>
    <t>Компьютерная томография плечевого сустава</t>
  </si>
  <si>
    <t>Компьютерная томография локтевого сустава</t>
  </si>
  <si>
    <t>Компьютерная томография тазобедренного сустава</t>
  </si>
  <si>
    <t>Компьютерная томография коленного сустава</t>
  </si>
  <si>
    <t>Компьютерная томография органов грудной полости</t>
  </si>
  <si>
    <t xml:space="preserve">A04.26.002      </t>
  </si>
  <si>
    <t xml:space="preserve">Ультразвуковое исследование глазного яблока       </t>
  </si>
  <si>
    <t xml:space="preserve">A04.01.001 </t>
  </si>
  <si>
    <t xml:space="preserve">Ультразвуковое исследование мягких тканей (одна анатомическая зона)                                             </t>
  </si>
  <si>
    <t xml:space="preserve">A04.01.002      </t>
  </si>
  <si>
    <t xml:space="preserve">Ультразвуковое исследование кожи (одна анатомическая зона) </t>
  </si>
  <si>
    <t xml:space="preserve">A04.03.002      </t>
  </si>
  <si>
    <t xml:space="preserve">Ультразвуковое исследование позвоночника                                             </t>
  </si>
  <si>
    <t>Ультразвуковое исследование периферических нервов (одна анатомическая область)</t>
  </si>
  <si>
    <t xml:space="preserve">A04.06.001      </t>
  </si>
  <si>
    <t xml:space="preserve">Ультразвуковое исследование селезенки                   </t>
  </si>
  <si>
    <t xml:space="preserve">A04.06.002      </t>
  </si>
  <si>
    <t xml:space="preserve">Ультразвуковое исследование лимфатических узлов (одна  анатомическая зона)                                      </t>
  </si>
  <si>
    <t xml:space="preserve">A04.07.002      </t>
  </si>
  <si>
    <t xml:space="preserve">A04.09.001      </t>
  </si>
  <si>
    <t xml:space="preserve">Ультразвуковое исследование плевральной полости </t>
  </si>
  <si>
    <t xml:space="preserve">A04.14.001      </t>
  </si>
  <si>
    <t xml:space="preserve">Ультразвуковое исследование печени              </t>
  </si>
  <si>
    <t xml:space="preserve">A04.14.001.003  </t>
  </si>
  <si>
    <t xml:space="preserve">Ультразвуковое исследование гепатобиллиарной зоны  </t>
  </si>
  <si>
    <t xml:space="preserve">A04.14.002      </t>
  </si>
  <si>
    <t xml:space="preserve">A04.14.002.001  </t>
  </si>
  <si>
    <t xml:space="preserve">Ультразвуковое исследование желчного пузыря с  определением его сократимости   </t>
  </si>
  <si>
    <t xml:space="preserve">A04.15.001      </t>
  </si>
  <si>
    <t xml:space="preserve">Ультразвуковое исследование поджелудочной железы        </t>
  </si>
  <si>
    <t xml:space="preserve">A04.16.001      </t>
  </si>
  <si>
    <t xml:space="preserve">Ультразвуковое исследование органов брюшной полости (комплексное+почки)              </t>
  </si>
  <si>
    <t xml:space="preserve">A04.20.001      </t>
  </si>
  <si>
    <t xml:space="preserve">Ультразвуковое исследование матки и придатков трансабдоминальное              </t>
  </si>
  <si>
    <t xml:space="preserve">A04.20.001.001  </t>
  </si>
  <si>
    <t xml:space="preserve">Ультразвуковое исследование матки и придатков трансвагиальное            </t>
  </si>
  <si>
    <t xml:space="preserve">A04.20.002      </t>
  </si>
  <si>
    <t xml:space="preserve">Ультразвуковое исследование молочных желез              </t>
  </si>
  <si>
    <t xml:space="preserve">A04.21.001      </t>
  </si>
  <si>
    <t xml:space="preserve">Ультразвуковое исследование простаты         </t>
  </si>
  <si>
    <t xml:space="preserve">A04.21.001.001  </t>
  </si>
  <si>
    <t xml:space="preserve">Ультразвуковое исследование предстательной железы трансректальное               </t>
  </si>
  <si>
    <t xml:space="preserve">A04.22.001      </t>
  </si>
  <si>
    <t xml:space="preserve">Ультразвуковое исследование щитовидной железы и  паращитовидных желез            </t>
  </si>
  <si>
    <t xml:space="preserve">A04.22.003      </t>
  </si>
  <si>
    <t xml:space="preserve">Ультразвуковое исследование паращитовидных желез        </t>
  </si>
  <si>
    <t xml:space="preserve">A04.28.001      </t>
  </si>
  <si>
    <t xml:space="preserve">Ультразвуковое исследование почек и надпочечников       </t>
  </si>
  <si>
    <t xml:space="preserve">A04.28.002.001  </t>
  </si>
  <si>
    <t xml:space="preserve">Ультразвуковое исследование почек                       </t>
  </si>
  <si>
    <t xml:space="preserve">Ультразвуковое исследование надпочечников               </t>
  </si>
  <si>
    <t xml:space="preserve">A04.28.002      </t>
  </si>
  <si>
    <t xml:space="preserve">Ультразвуковое исследование мочевыводящих путей         </t>
  </si>
  <si>
    <t xml:space="preserve">A04.28.002.002  </t>
  </si>
  <si>
    <t xml:space="preserve">Ультразвуковое исследование мочеточников                </t>
  </si>
  <si>
    <t xml:space="preserve">A04.28.002.003  </t>
  </si>
  <si>
    <t xml:space="preserve">Ультразвуковое исследование мочевого пузыря             </t>
  </si>
  <si>
    <t xml:space="preserve">A04.28.003      </t>
  </si>
  <si>
    <t xml:space="preserve">Ультразвуковое исследование органов мошонки             </t>
  </si>
  <si>
    <t xml:space="preserve">A04.30.003      </t>
  </si>
  <si>
    <t xml:space="preserve">Ультразвуковое исследование забрюшинного пространства </t>
  </si>
  <si>
    <t xml:space="preserve">A04.30.004      </t>
  </si>
  <si>
    <t xml:space="preserve">A04.12.002.002  </t>
  </si>
  <si>
    <t xml:space="preserve">Ультразвуковая допплерография вен нижних конечностей                                              </t>
  </si>
  <si>
    <t xml:space="preserve">A04.12.002.003  </t>
  </si>
  <si>
    <t xml:space="preserve">Ультразвуковая допплерография вен верхних конечностей                                              </t>
  </si>
  <si>
    <t xml:space="preserve">A04.12.001.002  </t>
  </si>
  <si>
    <t xml:space="preserve">Дуплексное сканирование артерий почек      </t>
  </si>
  <si>
    <t xml:space="preserve">A04.12.003      </t>
  </si>
  <si>
    <t xml:space="preserve">Дуплексное сканирование аорты                  </t>
  </si>
  <si>
    <t>Дуплексное сканирование артерий нижних конечностей</t>
  </si>
  <si>
    <t>Дуплексное сканирование артерий верхних конечностей</t>
  </si>
  <si>
    <t xml:space="preserve">A04.12.005.003  </t>
  </si>
  <si>
    <t xml:space="preserve">Дуплексное сканирование брахиоцефальных артерий с цветным допплеровским картированием кровотока </t>
  </si>
  <si>
    <t xml:space="preserve">A04.12.014      </t>
  </si>
  <si>
    <t xml:space="preserve">Дуплексное сканирование сосудов гепатобиллиарной зоны   </t>
  </si>
  <si>
    <t xml:space="preserve">A04.12.015      </t>
  </si>
  <si>
    <t xml:space="preserve">Триплексное сканирование вен                            </t>
  </si>
  <si>
    <t xml:space="preserve">A04.10.002      </t>
  </si>
  <si>
    <t xml:space="preserve">Эхокардиография                                         </t>
  </si>
  <si>
    <t>Ультразвуковое исследование трансплантата почки</t>
  </si>
  <si>
    <t>Ультразвуковое исследование трансплантата печени</t>
  </si>
  <si>
    <t>A17.23.002</t>
  </si>
  <si>
    <t>A22.08.007</t>
  </si>
  <si>
    <t>A22.09.010</t>
  </si>
  <si>
    <t>A22.01.005</t>
  </si>
  <si>
    <t>A17.30.027</t>
  </si>
  <si>
    <t>A17.30.024.001</t>
  </si>
  <si>
    <t>A17.08.001</t>
  </si>
  <si>
    <t>A17.26.001</t>
  </si>
  <si>
    <t>A17.24.005</t>
  </si>
  <si>
    <t>A17.28.001</t>
  </si>
  <si>
    <t>A17.03.003</t>
  </si>
  <si>
    <t>A17.30.017</t>
  </si>
  <si>
    <t xml:space="preserve">A22.01.001      </t>
  </si>
  <si>
    <t xml:space="preserve">Ультразвуковое лечение кожи                             </t>
  </si>
  <si>
    <t xml:space="preserve">Воздействие ультразвуковое при заболеваниях периферической нервной системы            </t>
  </si>
  <si>
    <t>A22.08.002</t>
  </si>
  <si>
    <t>Рефлексотерапия</t>
  </si>
  <si>
    <t xml:space="preserve">A21.01.003      </t>
  </si>
  <si>
    <t xml:space="preserve">A21.01.005      </t>
  </si>
  <si>
    <t xml:space="preserve">A21.01.004      </t>
  </si>
  <si>
    <t>A21.01.004.002</t>
  </si>
  <si>
    <t>A21.01.004.003</t>
  </si>
  <si>
    <t>A21.01.004.004</t>
  </si>
  <si>
    <t>A21.01.004.005</t>
  </si>
  <si>
    <t>A21.01.009.001</t>
  </si>
  <si>
    <t>Массаж нижней конечности</t>
  </si>
  <si>
    <t>A21.01.009.002</t>
  </si>
  <si>
    <t>A21.01.009.003</t>
  </si>
  <si>
    <t>A21.01.009.004</t>
  </si>
  <si>
    <t>A21.01.009.005</t>
  </si>
  <si>
    <t>A21.03.002.001</t>
  </si>
  <si>
    <t>A21.03.002.003</t>
  </si>
  <si>
    <t xml:space="preserve">A21.30.005      </t>
  </si>
  <si>
    <t xml:space="preserve">A03.16.001      </t>
  </si>
  <si>
    <t xml:space="preserve">Эзофагогастродуоденоскопия (ЭФГДС)                              </t>
  </si>
  <si>
    <t xml:space="preserve">A03.18.001      </t>
  </si>
  <si>
    <t>A11.22.001.001</t>
  </si>
  <si>
    <t>Пункция щитовидной или паращитовидной железы  под  контролем ультразвукового исследования</t>
  </si>
  <si>
    <t>А12.10.001</t>
  </si>
  <si>
    <t>А05.10.008.001</t>
  </si>
  <si>
    <t>А04.23.002</t>
  </si>
  <si>
    <t>Эхоэнцефалография</t>
  </si>
  <si>
    <t>А05.23.001</t>
  </si>
  <si>
    <t>А05.23.002</t>
  </si>
  <si>
    <t>А12.09.001</t>
  </si>
  <si>
    <t>А12.09.002.001</t>
  </si>
  <si>
    <t>A12.09.001.003</t>
  </si>
  <si>
    <t>Спирометрия</t>
  </si>
  <si>
    <t>A11.19.011.001</t>
  </si>
  <si>
    <t xml:space="preserve">Взятие соскоба с перианальной области </t>
  </si>
  <si>
    <t xml:space="preserve">A11.01.001      </t>
  </si>
  <si>
    <t xml:space="preserve">Биопсия кожи                                            </t>
  </si>
  <si>
    <t>Биопсия щитовидной или паращитовидной железы под контролем ультразвукового исследования</t>
  </si>
  <si>
    <t>Медицинские услуги врача-офтальмолога</t>
  </si>
  <si>
    <t xml:space="preserve"> Медицинские услуги врача-хирурга</t>
  </si>
  <si>
    <t>А16.01.008.002</t>
  </si>
  <si>
    <t xml:space="preserve">A16.01.011      </t>
  </si>
  <si>
    <t xml:space="preserve">Вскрытие фурункула (карбункула)                         </t>
  </si>
  <si>
    <t xml:space="preserve">Внутрисуставное введение лекарственных препаратов  </t>
  </si>
  <si>
    <t xml:space="preserve">Внутрисуставное введение лекарственных препаратов под контролем УЗИ </t>
  </si>
  <si>
    <t>A11.04.003</t>
  </si>
  <si>
    <t>A09.05.009</t>
  </si>
  <si>
    <t>A09.28.010</t>
  </si>
  <si>
    <t>A09.28.012</t>
  </si>
  <si>
    <t>A09.28.028</t>
  </si>
  <si>
    <t xml:space="preserve">Профилактический прием (осмотр, консультация) врача-акушера-гинеколога                   </t>
  </si>
  <si>
    <t>1. МЕДИЦИНСКИЕ УСЛУГИ</t>
  </si>
  <si>
    <t>A11.01.016.001</t>
  </si>
  <si>
    <t>A12.05.123</t>
  </si>
  <si>
    <t>A12.05.001</t>
  </si>
  <si>
    <t>A12.06.091</t>
  </si>
  <si>
    <t>A09.05.046</t>
  </si>
  <si>
    <t>A09.05.041</t>
  </si>
  <si>
    <t>A09.05.042</t>
  </si>
  <si>
    <t>A09.05.045</t>
  </si>
  <si>
    <t>A09.05.174</t>
  </si>
  <si>
    <t>A09.05.043</t>
  </si>
  <si>
    <t>A09.05.044</t>
  </si>
  <si>
    <t>A09.05.039</t>
  </si>
  <si>
    <t>A09.05.173</t>
  </si>
  <si>
    <t>A09.05.011</t>
  </si>
  <si>
    <t>A09.05.021</t>
  </si>
  <si>
    <t>A09.05.022.001</t>
  </si>
  <si>
    <t>A09.05.031</t>
  </si>
  <si>
    <t>A09.05.032</t>
  </si>
  <si>
    <t>A09.05.020</t>
  </si>
  <si>
    <t>A09.05.026</t>
  </si>
  <si>
    <t>A09.05.004</t>
  </si>
  <si>
    <t>A09.05.023</t>
  </si>
  <si>
    <t>A09.05.007</t>
  </si>
  <si>
    <t>A12.05.011</t>
  </si>
  <si>
    <t>A09.05.127</t>
  </si>
  <si>
    <t>A09.05.033</t>
  </si>
  <si>
    <t>A09.05.010</t>
  </si>
  <si>
    <t>A09.05.025</t>
  </si>
  <si>
    <t>A09.05.017</t>
  </si>
  <si>
    <t>A09.05.018</t>
  </si>
  <si>
    <t>A09.05.030</t>
  </si>
  <si>
    <t>A12.06.015</t>
  </si>
  <si>
    <t>A12.05.011.001</t>
  </si>
  <si>
    <t>A09.28.003</t>
  </si>
  <si>
    <t>A09.28.006</t>
  </si>
  <si>
    <t>A09.28.009</t>
  </si>
  <si>
    <t>A09.28.026</t>
  </si>
  <si>
    <t>A09.28.027</t>
  </si>
  <si>
    <t>A09.28.032</t>
  </si>
  <si>
    <t>A09.05.083</t>
  </si>
  <si>
    <t>A09.05.076</t>
  </si>
  <si>
    <t>A09.05.006</t>
  </si>
  <si>
    <t>A12.06.019</t>
  </si>
  <si>
    <t>A09.05.034</t>
  </si>
  <si>
    <t>A09.05.207</t>
  </si>
  <si>
    <t>A09.05.028</t>
  </si>
  <si>
    <t>A09.05.054.002</t>
  </si>
  <si>
    <t>A09.05.054.004</t>
  </si>
  <si>
    <t>A09.05.054.003</t>
  </si>
  <si>
    <t>Коагулологические исследования</t>
  </si>
  <si>
    <t>A09.05.050</t>
  </si>
  <si>
    <t>A12.05.027</t>
  </si>
  <si>
    <t>A12.05.028</t>
  </si>
  <si>
    <t>A12.05.039</t>
  </si>
  <si>
    <t>A09.05.051.001</t>
  </si>
  <si>
    <t>A09.05.047</t>
  </si>
  <si>
    <t>A09.05.125</t>
  </si>
  <si>
    <t>A09.05.126</t>
  </si>
  <si>
    <t>A09.05.048</t>
  </si>
  <si>
    <t>A09.05.065</t>
  </si>
  <si>
    <t>A09.05.060</t>
  </si>
  <si>
    <t>A09.05.061</t>
  </si>
  <si>
    <t>A09.05.064</t>
  </si>
  <si>
    <t>A09.05.063</t>
  </si>
  <si>
    <t>A09.05.131</t>
  </si>
  <si>
    <t>A09.05.132</t>
  </si>
  <si>
    <t>A09.05.154</t>
  </si>
  <si>
    <t>A09.05.087</t>
  </si>
  <si>
    <t>A09.05.078</t>
  </si>
  <si>
    <t>A09.05.090</t>
  </si>
  <si>
    <t>A09.05.089.001</t>
  </si>
  <si>
    <t>A09.05.117</t>
  </si>
  <si>
    <t>A12.06.045</t>
  </si>
  <si>
    <t>A12.06.017</t>
  </si>
  <si>
    <t>A09.05.058</t>
  </si>
  <si>
    <t>A09.05.153</t>
  </si>
  <si>
    <t>A09.05.135</t>
  </si>
  <si>
    <t>A09.05.195</t>
  </si>
  <si>
    <t>A09.05.130</t>
  </si>
  <si>
    <t>A09.05.130.001</t>
  </si>
  <si>
    <t>A09.05.202</t>
  </si>
  <si>
    <t>A09.05.231</t>
  </si>
  <si>
    <t>A09.05.201</t>
  </si>
  <si>
    <t>A09.05.056</t>
  </si>
  <si>
    <t>A09.05.205</t>
  </si>
  <si>
    <t>A09.05.067</t>
  </si>
  <si>
    <t>A09.05.200</t>
  </si>
  <si>
    <t>A09.05.246</t>
  </si>
  <si>
    <t>A09.05.300</t>
  </si>
  <si>
    <t>A09.05.090.001</t>
  </si>
  <si>
    <t>A26.06.036</t>
  </si>
  <si>
    <t>A26.06.041.002</t>
  </si>
  <si>
    <t>A12.06.060</t>
  </si>
  <si>
    <t>A09.05.080</t>
  </si>
  <si>
    <t>A09.05.066</t>
  </si>
  <si>
    <t>A09.05.119</t>
  </si>
  <si>
    <t>A12.06.052</t>
  </si>
  <si>
    <t>A09.05.209</t>
  </si>
  <si>
    <t>A26.06.082.002</t>
  </si>
  <si>
    <t>A26.06.018.003</t>
  </si>
  <si>
    <t>A26.06.018.002</t>
  </si>
  <si>
    <t>A26.06.018.001</t>
  </si>
  <si>
    <t>A26.06.045.004</t>
  </si>
  <si>
    <t>A26.06.045.003</t>
  </si>
  <si>
    <t>A26.06.080.001</t>
  </si>
  <si>
    <t>A26.06.024</t>
  </si>
  <si>
    <t>A26.06.032</t>
  </si>
  <si>
    <t>A26.06.033</t>
  </si>
  <si>
    <t>A26.06.049.001</t>
  </si>
  <si>
    <t>A26.06.081.001</t>
  </si>
  <si>
    <t>A26.06.081.002</t>
  </si>
  <si>
    <t>A26.06.071.001</t>
  </si>
  <si>
    <t>A26.06.071.002</t>
  </si>
  <si>
    <t>A26.06.022.002</t>
  </si>
  <si>
    <t>A26.06.022.001</t>
  </si>
  <si>
    <t>A26.06.031</t>
  </si>
  <si>
    <t>A26.06.029.001</t>
  </si>
  <si>
    <t>A09.05.054.001</t>
  </si>
  <si>
    <t>Серологические исследования</t>
  </si>
  <si>
    <t xml:space="preserve">Иммуногематологические исследования </t>
  </si>
  <si>
    <t>A12.05.008</t>
  </si>
  <si>
    <t>A12.05.009</t>
  </si>
  <si>
    <t>Химико-микроскопические исследования</t>
  </si>
  <si>
    <t>B03.016.006</t>
  </si>
  <si>
    <t>A26.19.011</t>
  </si>
  <si>
    <t>A26.19.010</t>
  </si>
  <si>
    <t>A26.01.019</t>
  </si>
  <si>
    <t>B03.016.010</t>
  </si>
  <si>
    <t>A09.19.001</t>
  </si>
  <si>
    <t>A12.09.010</t>
  </si>
  <si>
    <t>B03.016.015</t>
  </si>
  <si>
    <t>A09.28.003.001</t>
  </si>
  <si>
    <t>A09.19.001.001</t>
  </si>
  <si>
    <t>A26.01.033</t>
  </si>
  <si>
    <t xml:space="preserve">Цитологические исследования </t>
  </si>
  <si>
    <t>A08.03.001</t>
  </si>
  <si>
    <t>A08.03.004</t>
  </si>
  <si>
    <t>A08.04.003</t>
  </si>
  <si>
    <t>A08.04.004</t>
  </si>
  <si>
    <t>A08.06.001</t>
  </si>
  <si>
    <t>A08.07.001</t>
  </si>
  <si>
    <t>A08.07.003</t>
  </si>
  <si>
    <t>A08.07.006</t>
  </si>
  <si>
    <t>A08.07.008</t>
  </si>
  <si>
    <t>A08.07.010</t>
  </si>
  <si>
    <t>A08.08.002</t>
  </si>
  <si>
    <t>A08.08.003</t>
  </si>
  <si>
    <t>A08.08.004</t>
  </si>
  <si>
    <t>A08.08.006</t>
  </si>
  <si>
    <t>A08.09.003</t>
  </si>
  <si>
    <t>A08.09.006</t>
  </si>
  <si>
    <t>A08.09.007</t>
  </si>
  <si>
    <t>A08.09.008</t>
  </si>
  <si>
    <t>A08.09.010</t>
  </si>
  <si>
    <t>A08.09.011</t>
  </si>
  <si>
    <t>A08.09.012</t>
  </si>
  <si>
    <t>A08.11.002</t>
  </si>
  <si>
    <t>A08.14.002</t>
  </si>
  <si>
    <t>A08.14.003</t>
  </si>
  <si>
    <t>A08.15.002</t>
  </si>
  <si>
    <t>A08.16.005</t>
  </si>
  <si>
    <t>A08.16.006</t>
  </si>
  <si>
    <t>A08.16.007</t>
  </si>
  <si>
    <t>A08.16.008</t>
  </si>
  <si>
    <t>A08.17.002</t>
  </si>
  <si>
    <t>A08.18.002</t>
  </si>
  <si>
    <t>A08.19.003</t>
  </si>
  <si>
    <t>A08.19.004</t>
  </si>
  <si>
    <t>A08.20.004</t>
  </si>
  <si>
    <t>A08.20.012</t>
  </si>
  <si>
    <t>A08.20.013</t>
  </si>
  <si>
    <t>A08.20.014</t>
  </si>
  <si>
    <t>A08.20.015</t>
  </si>
  <si>
    <t>A08.20.017</t>
  </si>
  <si>
    <t>A08.20.018</t>
  </si>
  <si>
    <t>A08.22.004</t>
  </si>
  <si>
    <t>A08.23.007</t>
  </si>
  <si>
    <t>A08.25.001</t>
  </si>
  <si>
    <t>A08.26.001</t>
  </si>
  <si>
    <t>A08.26.002</t>
  </si>
  <si>
    <t>A08.26.005</t>
  </si>
  <si>
    <t>A08.26.006</t>
  </si>
  <si>
    <t>A08.26.007</t>
  </si>
  <si>
    <t>A08.28.006</t>
  </si>
  <si>
    <t>A08.28.007</t>
  </si>
  <si>
    <t>A08.28.008</t>
  </si>
  <si>
    <t>A08.28.012</t>
  </si>
  <si>
    <t>A08.28.015</t>
  </si>
  <si>
    <t>A08.30.003</t>
  </si>
  <si>
    <t>A08.30.011</t>
  </si>
  <si>
    <t>A08.30.016</t>
  </si>
  <si>
    <t>A08.30.027</t>
  </si>
  <si>
    <t>A08.30.028</t>
  </si>
  <si>
    <t>A26.20.020.001</t>
  </si>
  <si>
    <t>A26.20.029.001</t>
  </si>
  <si>
    <t>A26.20.028.001</t>
  </si>
  <si>
    <t>A26.20.048</t>
  </si>
  <si>
    <t>A26.20.030.001</t>
  </si>
  <si>
    <t>A26.05.017.001</t>
  </si>
  <si>
    <t>A26.20.009.004</t>
  </si>
  <si>
    <t>A26.05.035.001</t>
  </si>
  <si>
    <t>A26.05.020.001</t>
  </si>
  <si>
    <t>A26.05.019.001</t>
  </si>
  <si>
    <t>A26.05.013.001</t>
  </si>
  <si>
    <t>A26.05.011.001</t>
  </si>
  <si>
    <t>A26.05.033.001</t>
  </si>
  <si>
    <t xml:space="preserve">Прием (осмотр, консультация) врача-дерматовенеролога первичный       </t>
  </si>
  <si>
    <t xml:space="preserve">Прием (осмотр, консультация) врача-гастроэнтеролога первичный                                                  </t>
  </si>
  <si>
    <t>Повторный прием (осмотр, консультация) врачей специалистов</t>
  </si>
  <si>
    <t xml:space="preserve">Прием (осмотр, консультация) врача-аллерголога-иммунолога повторный            </t>
  </si>
  <si>
    <t>Гематологические исследования</t>
  </si>
  <si>
    <t>Исследование уровня ретикулоцитов в крови</t>
  </si>
  <si>
    <t>Исследование скорости оседания эритроцитов</t>
  </si>
  <si>
    <t>Цитологическое исследование мазка костного мозга (миелограмма)</t>
  </si>
  <si>
    <t>Микроскопическое исследование "толстой капли" и "тонкого" мазка крови на малярийные плазмодии</t>
  </si>
  <si>
    <t>Микроскопия крови на обнаружение LE-клеток</t>
  </si>
  <si>
    <t>Определение активности холинэстеразы в крови</t>
  </si>
  <si>
    <t>Определение активности гамма-глютамилтрансферазы в крови</t>
  </si>
  <si>
    <t>Определение активности липазы в сыворотке крови</t>
  </si>
  <si>
    <t>Исследование уровня альбумина в крови</t>
  </si>
  <si>
    <t>Исследование уровня общего билирубина в крови</t>
  </si>
  <si>
    <t>Исследование уровня билирубина связанного (конъюгированного) в крови</t>
  </si>
  <si>
    <t>Исследование уровня калия в крови</t>
  </si>
  <si>
    <t>Исследование уровня общего кальция в крови</t>
  </si>
  <si>
    <t>Исследование уровня креатинина в крови</t>
  </si>
  <si>
    <t>Исследование уровня холестерина в крови</t>
  </si>
  <si>
    <t>Исследование уровня холестерина липопротеинов высокой плотности в крови</t>
  </si>
  <si>
    <t>Исследование уровня глюкозы в крови</t>
  </si>
  <si>
    <t>Исследование уровня железа сыворотки крови</t>
  </si>
  <si>
    <t>Исследование уровня общего магния в сыворотке крови</t>
  </si>
  <si>
    <t>Исследование уровня неорганического фосфора в крови</t>
  </si>
  <si>
    <t>Исследование уровня общего белка в крови</t>
  </si>
  <si>
    <t>Исследование уровня триглицеридов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</si>
  <si>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</si>
  <si>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</si>
  <si>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натрия в крови</t>
  </si>
  <si>
    <t>Определение антистрептолизина-O в сыворотке крови</t>
  </si>
  <si>
    <t>Исследование уровня трансферрина сыворотки крови</t>
  </si>
  <si>
    <t>Определение белка в моче</t>
  </si>
  <si>
    <t>Исследование уровня креатинина в моче</t>
  </si>
  <si>
    <t>Исследование уровня мочевины в моче</t>
  </si>
  <si>
    <t>Исследование уровня мочевой кислоты в моче</t>
  </si>
  <si>
    <t>Исследование уровня кальция в моче</t>
  </si>
  <si>
    <t>Исследование уровня калия в моче</t>
  </si>
  <si>
    <t>Исследование уровня натрия в моче</t>
  </si>
  <si>
    <t>Исследование уровня фосфора в моче</t>
  </si>
  <si>
    <t>Исследование уровня билирубина в моче</t>
  </si>
  <si>
    <t>Исследование уровня ферритина в крови</t>
  </si>
  <si>
    <t>Исследование уровня миоглобина в крови</t>
  </si>
  <si>
    <t>Исследование уровня хлоридов в крови</t>
  </si>
  <si>
    <t>Исследование уровня молочной кислоты в крови</t>
  </si>
  <si>
    <t>Исследование уровня холестерина липопротеинов низкой плотности</t>
  </si>
  <si>
    <t>Исследование уровня лития в крови</t>
  </si>
  <si>
    <t>Исследование уровня иммуноглобулина A в крови</t>
  </si>
  <si>
    <t>Исследование уровня иммуноглобулина G в крови</t>
  </si>
  <si>
    <t>Исследование уровня иммуноглобулина M в крови</t>
  </si>
  <si>
    <t>Исследование уровня фибриногена в крови</t>
  </si>
  <si>
    <t>Определение протромбинового (тромбопластинового) времени в крови или в плазме</t>
  </si>
  <si>
    <t>Определение тромбинового времени в крови</t>
  </si>
  <si>
    <t>Активированное частичное тромбопластиновое время</t>
  </si>
  <si>
    <t>Определение концентрации Д-димера в крови</t>
  </si>
  <si>
    <t>Исследование уровня протеина C в крови</t>
  </si>
  <si>
    <t>Определение активности протеина S в крови</t>
  </si>
  <si>
    <t>Исследование уровня плазминогена в крови</t>
  </si>
  <si>
    <t>Исследование уровня тиреотропного гормона (ТТГ) в крови</t>
  </si>
  <si>
    <t>Исследование уровня общего тироксина (Т4) сыворотки крови</t>
  </si>
  <si>
    <t>Исследование уровня свободного тироксина (СТ4) сыворотки крови</t>
  </si>
  <si>
    <t>Исследование уровня лютеинизирующего гормона в сыворотке крови</t>
  </si>
  <si>
    <t>Исследование уровня фолликулостимулирующего гормона в сыворотке крови</t>
  </si>
  <si>
    <t>Исследование уровня общего эстрадиола в крови</t>
  </si>
  <si>
    <t>Исследование уровня пролактина в крови</t>
  </si>
  <si>
    <t>Исследование уровня общего тестостерона в крови</t>
  </si>
  <si>
    <t>Исследование уровня хорионического гонадотропина в крови</t>
  </si>
  <si>
    <t>Исследование уровня тиреоглобулина в крови</t>
  </si>
  <si>
    <t>Определение содержания антител к тиреопероксидазе в крови</t>
  </si>
  <si>
    <t>Исследование уровня паратиреоидного гормона в крови</t>
  </si>
  <si>
    <t>Исследование уровня прогестерона в крови</t>
  </si>
  <si>
    <t>Исследование уровня общего кортизола в крови</t>
  </si>
  <si>
    <t>Исследование уровня ракового эмбрионального антигена в крови</t>
  </si>
  <si>
    <t>Исследование уровня простатспецифического антигена свободного в крови</t>
  </si>
  <si>
    <t>Исследование уровня антигена аденогенных раков CA 125 в крови</t>
  </si>
  <si>
    <t>Исследование уровня опухолеассоциированного маркера СА 15-3 в крови</t>
  </si>
  <si>
    <t>Исследование уровня антигена аденогенных раков CA 19-9 в крови</t>
  </si>
  <si>
    <t>Исследование уровня инсулина плазмы крови</t>
  </si>
  <si>
    <t>Исследование уровня адренокортикотропного гормона в крови</t>
  </si>
  <si>
    <t>Исследование уровня антигена аденогенных раков CA 72-4 в крови</t>
  </si>
  <si>
    <t>Исследование уровня нейронспецифической енолазы в крови</t>
  </si>
  <si>
    <t>Определение секреторного белка эпидидимиса человека 4 (HE4) в крови</t>
  </si>
  <si>
    <t>Определение уровня витамина B12 (цианокобаламин) в крови</t>
  </si>
  <si>
    <t>Исследование уровня фолиевой кислоты в сыворотке крови</t>
  </si>
  <si>
    <t>Исследование уровня соматотропного гормона в крови</t>
  </si>
  <si>
    <t>Исследование уровня 25-OH витамина Д в крови</t>
  </si>
  <si>
    <t>Исследования уровня N-терминального фрагмента натрийуретического пропептида мозгового (NT-proBNP) в крови</t>
  </si>
  <si>
    <t>Исследование уровня кальцитонина в крови</t>
  </si>
  <si>
    <t>Определение содержания антител к циклическому цитрулиновому пептиду (анти-CCP) в крови</t>
  </si>
  <si>
    <t>Исследование уровня прокальцитонина в крови</t>
  </si>
  <si>
    <t>Исследование уровня такролимуса в крови</t>
  </si>
  <si>
    <t>Иммунологические исследования (ИФА)</t>
  </si>
  <si>
    <t>Определение антигена (HbsAg) вируса гепатита B (Hepatitis B virus) в крови</t>
  </si>
  <si>
    <t>Определение суммарных антител классов M и G (anti-HCV IgG и anti-HCV IgM) к вирусу гепатита C (Hepatitis C virus) в крови</t>
  </si>
  <si>
    <t>Определение антител к бледной трепонеме (Treponema pallidum) иммуноферментным методом (ИФА) в крови</t>
  </si>
  <si>
    <t>Определение антител класса M (IgM) к хламидии трахоматис (Chlamydia trachomatis) в крови</t>
  </si>
  <si>
    <t>Определение антител класса A (IgA) к хламидии трахоматис (Chlamydia trachomatis) в крови</t>
  </si>
  <si>
    <t>Определение антител классов G ( IgG) к   Trichomonas vaginalis в крови</t>
  </si>
  <si>
    <t>Определение антител класса M (IgM) к вирусу простого герпеса 1 и 2 типов (Herpes simplex virus types 1, 2) в крови</t>
  </si>
  <si>
    <t>Определение антител класса  G к трихинеллам (Trichinella spiralis) в крови</t>
  </si>
  <si>
    <t>Определение антител класса G (IgG) к эхинококку однокамерному в крови</t>
  </si>
  <si>
    <t>Определение антител классов A, M, G (IgM, IgA, IgG) к лямблиям в крови</t>
  </si>
  <si>
    <t>Определение антител к хеликобактер пилори (Helicobacter pylori) в крови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</si>
  <si>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</si>
  <si>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Определение антител класса G (IgG) к токсоплазме (Toxoplasma gondii) в крови</t>
  </si>
  <si>
    <t>Определение антител класса M (IgM) к токсоплазме (Toxoplasma gondii) в крови</t>
  </si>
  <si>
    <t>Определение антител класса G (IgG) к вирусу краснухи (Rubella virus) в крови</t>
  </si>
  <si>
    <t>Определение антител класса M (IgM) к вирусу краснухи (Rubella virus) в крови</t>
  </si>
  <si>
    <t>Определение антител класса M (IgM) к цитомегаловирусу (Cytomegalovirus) в крови</t>
  </si>
  <si>
    <t>Определение антител класса G (IgG) к цитомегаловирусу (Cytomegalovirus) в крови</t>
  </si>
  <si>
    <t>Определение антител класса G (IgG) к ядерному антигену (NA) вируса Эпштейна-Барр (Epstein-Barr virus) в крови</t>
  </si>
  <si>
    <t>Исследование уровня эритропоэтина крови</t>
  </si>
  <si>
    <t>Исследование уровня общего иммуноглобулина E в крови</t>
  </si>
  <si>
    <t>Определение антигенов лямблий (Giardia lamblia) в образцах фекалий</t>
  </si>
  <si>
    <t>Определение основных групп по системе AB0</t>
  </si>
  <si>
    <t>A12.05.006</t>
  </si>
  <si>
    <t>Определение антигена D системы Резус (резус-фактор)</t>
  </si>
  <si>
    <t>Определение содержания антител к антигенам групп крови</t>
  </si>
  <si>
    <t>Определение титра антител к антигенам групп крови</t>
  </si>
  <si>
    <t>Непрямой антиглобулиновый тест (тест Кумбса)</t>
  </si>
  <si>
    <t>Прямой антиглобулиновый тест (прямая проба Кумбса)</t>
  </si>
  <si>
    <t>Исследование мочи на белок Бенс-Джонса</t>
  </si>
  <si>
    <t>Микроскопическое исследование кала на простейшие</t>
  </si>
  <si>
    <t>Копрологическое исследование</t>
  </si>
  <si>
    <t>Исследование кала на скрытую кровь</t>
  </si>
  <si>
    <t>Исследование мочи методом Зимницкого</t>
  </si>
  <si>
    <t>Исследование мочи методом Нечипоренко</t>
  </si>
  <si>
    <t>Микроскопическое исследование отделяемого из уретры</t>
  </si>
  <si>
    <t>Определение количества белка в суточной моче</t>
  </si>
  <si>
    <t>Экспресс-исследование кала на скрытую кровь иммунохроматографическим методом</t>
  </si>
  <si>
    <t>Микроскопическое исследование ногтевых пластинок на грибы (дрожжевые, плесневые, дерматомицеты)</t>
  </si>
  <si>
    <t>Микроскопическое исследование отделяемого из ротоглотки</t>
  </si>
  <si>
    <t xml:space="preserve">Микробиологические исследования </t>
  </si>
  <si>
    <t>Цитологическое исследование микропрепарата кожи</t>
  </si>
  <si>
    <t>Цитологическое исследование на акантолитические клетки со дна эрозий слизистых оболочек и/или кожи</t>
  </si>
  <si>
    <t>Цитологическое исследование микропрепарата пунктатов опухолей, опухолеподобных образований костей</t>
  </si>
  <si>
    <t>Цитологическое исследование микропрепарата костной ткани</t>
  </si>
  <si>
    <t>Цитологическое исследование микропрепарата тканей сустава</t>
  </si>
  <si>
    <t>Цитологическое исследование синовиальной жидкости</t>
  </si>
  <si>
    <t>Цитологическое исследование препарата тканей лимфоузла</t>
  </si>
  <si>
    <t>Цитологическое исследование микропрепарата тканей полости рта</t>
  </si>
  <si>
    <t>Цитологическое исследование микропрепарата тканей языка</t>
  </si>
  <si>
    <t>Цитологическое исследование микропрепарата тканей губы</t>
  </si>
  <si>
    <t>Цитологическое исследование микропрепарата тканей слюнной железы</t>
  </si>
  <si>
    <t>Цитологическое исследование отделяемого полости рта</t>
  </si>
  <si>
    <t>Цитологическое исследование отделяемого верхних дыхательных путей и отпечатков</t>
  </si>
  <si>
    <t>Цитологическое исследование мазков с поверхности слизистой оболочки верхних дыхательных путей</t>
  </si>
  <si>
    <t>Цитологическое исследование микропрепарата тканей верхних дыхательных путей</t>
  </si>
  <si>
    <t>Цитологическое исследование смывов с верхних дыхательных путей</t>
  </si>
  <si>
    <t>Цитологическое исследование микропрепарата тканей нижних дыхательных путей</t>
  </si>
  <si>
    <t>Цитологическое исследование микропрепарата тканей плевры</t>
  </si>
  <si>
    <t>Цитологическое исследование микропрепарата тканей легкого</t>
  </si>
  <si>
    <t>Цитологическое исследование микропрепарата тканей трахеи и бронхов</t>
  </si>
  <si>
    <t>Цитологическое исследование плевральной жидкости</t>
  </si>
  <si>
    <t>Цитологическое исследование мокроты</t>
  </si>
  <si>
    <t>Цитологическое исследование лаважной жидкости</t>
  </si>
  <si>
    <t>Цитологическое исследование микропрепарата опухоли средостения</t>
  </si>
  <si>
    <t>Цитологическое исследование микропрепарата тканей печени</t>
  </si>
  <si>
    <t>Цитологическое исследование микропрепарата тканей желчного пузыря</t>
  </si>
  <si>
    <t>Цитологическое исследование микропрепарата тканей поджелудочной железы</t>
  </si>
  <si>
    <t>Цитологическое исследование микропрепарата тканей слюнных желез</t>
  </si>
  <si>
    <t>Цитологическое исследование микропрепарата тканей пищевода</t>
  </si>
  <si>
    <t>Цитологическое исследование микропрепарата тканей желудка</t>
  </si>
  <si>
    <t>Цитологическое исследование микропрепарата тканей двенадцатиперстной кишки</t>
  </si>
  <si>
    <t>Цитологическое исследование микропрепарата тканей тонкой кишки</t>
  </si>
  <si>
    <t>Цитологическое исследование микропрепарата тканей толстой кишки</t>
  </si>
  <si>
    <t>Цитологическое исследование микропрепарата тканей сигмовидной кишки</t>
  </si>
  <si>
    <t>Цитологическое исследование микропрепарата тканей прямой кишки</t>
  </si>
  <si>
    <t>Цитологическое исследование аспирата из полости матки</t>
  </si>
  <si>
    <t>Цитологическое исследование микропрепарата тканей влагалища</t>
  </si>
  <si>
    <t>Цитологическое исследование микропрепарата тканей матки</t>
  </si>
  <si>
    <t>Цитологическое исследование микропрепарата тканей молочной железы</t>
  </si>
  <si>
    <t>Цитологическое исследование микропрепарата шейки матки</t>
  </si>
  <si>
    <t>Жидкостное цитологическое исследование микропрепарата шейки матки</t>
  </si>
  <si>
    <t>A08.20.017.001</t>
  </si>
  <si>
    <t>Цитологическое исследование отделяемого из соска молочной железы</t>
  </si>
  <si>
    <t>Цитологическое исследование микропрепарата тканей предстательной железы</t>
  </si>
  <si>
    <t>Цитологическое исследование микропрепарата тканей яичка</t>
  </si>
  <si>
    <t>Цитологическое исследование микропрепарата тканей щитовидной железы</t>
  </si>
  <si>
    <t>Цитологическое исследование микропрепарата тканей паращитовидной железы</t>
  </si>
  <si>
    <t>Цитологическое исследование клеток спинномозговой жидкости</t>
  </si>
  <si>
    <t>Цитологическое исследование микропрепарата тканей уха</t>
  </si>
  <si>
    <t>Цитологическое исследование соскоба с конъюнктивы</t>
  </si>
  <si>
    <t>Цитологическое исследование отпечатков с конъюнктивы</t>
  </si>
  <si>
    <t>Цитологическое исследование соскоба век</t>
  </si>
  <si>
    <t>Цитологическое исследование отпечатков с век</t>
  </si>
  <si>
    <t>Цитологическое исследование микропрепарата тонкоигольной аспирационной биопсии</t>
  </si>
  <si>
    <t>Цитологическое исследование микропрепарата тканей мочевого пузыря</t>
  </si>
  <si>
    <t>Цитологическое исследование микропрепарата тканей почечной лоханки и мочеточника</t>
  </si>
  <si>
    <t>Исследование мочи для выявления клеток опухоли</t>
  </si>
  <si>
    <t>Цитологическое исследование содержимого кисты почки</t>
  </si>
  <si>
    <t>Цитологическое исследование пунктатов и отпечатков биоптатов опухолей забрюшинного пространства</t>
  </si>
  <si>
    <t>Цитологическое исследование микропрепарата тканей брюшины</t>
  </si>
  <si>
    <t>Цитологическое исследование микропрепарата пунктатов опухолей, опухолеподобных образований мягких тканей</t>
  </si>
  <si>
    <t>Срочное интраоперационное цитологическое исследование</t>
  </si>
  <si>
    <t>Цитологическое исследование дренажной жидкости (экссудаты, транссудаты)</t>
  </si>
  <si>
    <t>Цитологическое исследование соскобов эрозий, язв, ран, свищей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</si>
  <si>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</si>
  <si>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</si>
  <si>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Определение ДНК вируса простого герпеса 1 и 2 типов (Herpes simplex virus types 1, 2) методом ПЦР в крови, качественное исследование</t>
  </si>
  <si>
    <t>Определение ДНК вируса гепатита B (Hepatitis B virus) в крови методом ПЦР, качественное исследование</t>
  </si>
  <si>
    <t>Определение РНК вируса гепатита C (Hepatitis C virus) в крови методом ПЦР, качественное исследование</t>
  </si>
  <si>
    <t>Определение ДНК токсоплазмы (Toxoplasma gondii) методом ПЦР в периферической и пуповинной крови</t>
  </si>
  <si>
    <t>A26.08.019.001</t>
  </si>
  <si>
    <t>A26.08.019.002</t>
  </si>
  <si>
    <t>Определение ДНК вируса герпеса 6 типа (HHV6) методом ПЦР в периферической и пуповинной крови, качественное исследование</t>
  </si>
  <si>
    <t>A26.20.009.003</t>
  </si>
  <si>
    <t>Пункция околоносовых пазух (односторонняя)</t>
  </si>
  <si>
    <t>Первичный прием (осмотр, консультация) врачей специалистов</t>
  </si>
  <si>
    <t xml:space="preserve">Лабораторные исследования, проводимые на базе централизованной лабораторей  ГАУЗ "Оренбургская областная клиническая больница им. В.И. Войнова"          </t>
  </si>
  <si>
    <t>Микроскопическое исследование влагалищных мазков</t>
  </si>
  <si>
    <t xml:space="preserve">Флюорография легких цифровая  (2 проекции)                          </t>
  </si>
  <si>
    <t xml:space="preserve">A06.09.006.002 </t>
  </si>
  <si>
    <t>A12.28.015</t>
  </si>
  <si>
    <t>Микробиологическое исследование отделяемого зева на носительство патогенного стафилококка</t>
  </si>
  <si>
    <t>Микробиологическое исследование отделяемого носа на носительство патогенного стафилококка</t>
  </si>
  <si>
    <t xml:space="preserve">Микробиологическое исследование кала на возбудителей дизентерии и сальмонеллеза </t>
  </si>
  <si>
    <t>A06.30.005</t>
  </si>
  <si>
    <t>Компьютерная томография органов брюшной полости</t>
  </si>
  <si>
    <t xml:space="preserve"> Маммография молочных желез с двойным прочтением</t>
  </si>
  <si>
    <t>А11.20.014</t>
  </si>
  <si>
    <t>Введение внутриматочной спирали</t>
  </si>
  <si>
    <t>А11.20.015</t>
  </si>
  <si>
    <t>Удаление внутриматочной спирали</t>
  </si>
  <si>
    <t>Проведение лечения больного в условиях дневного стационара</t>
  </si>
  <si>
    <t>Тонкоигольная аспирационная биопсия новообразования молочной железы  под контролем ультразвукового исследования с цитологическим исследованием микропрепарата молочной железы</t>
  </si>
  <si>
    <t xml:space="preserve">A11.20.010.004, A08.01.003 </t>
  </si>
  <si>
    <t>Трепанбиопсия  новообразования молочной железы под контролем УЗИ с  гистологическим исследованием биоптата молочной железы</t>
  </si>
  <si>
    <t>A16.20.031</t>
  </si>
  <si>
    <t>Взятие крови из периферической вены</t>
  </si>
  <si>
    <t>B01.043.001</t>
  </si>
  <si>
    <t>B01.043.002</t>
  </si>
  <si>
    <t>Прием (осмотр, консультация) врача-сердечно-сосудистого хирурга повторный</t>
  </si>
  <si>
    <t>Определение ДНК токсоплазмы (Toxoplasma gondii) в спинномозговой жидкости методом ПЦР</t>
  </si>
  <si>
    <t>A26.23.024.001</t>
  </si>
  <si>
    <t>Определение ДНК вируса герпеса 6 типа (HHV6) в спинномозговой жидкости методом ПЦР, количественное исследование</t>
  </si>
  <si>
    <t>A26.23.016.002</t>
  </si>
  <si>
    <t>Определение ДНК вируса герпеса 6 типа (HHV6) в спинномозговой жидкости методом ПЦР, качественное исследование</t>
  </si>
  <si>
    <t>A26.23.016.001</t>
  </si>
  <si>
    <t>Определение ДНК вируса Эпштейна-Барр (virus Epstein-Barr) в спинномозговой жидкости методом ПЦР, количественное исследование</t>
  </si>
  <si>
    <t>A26.23.010.002</t>
  </si>
  <si>
    <t>Определение ДНК вируса Эпштейна-Барр (virus Epstein-Barr) в спинномозговой жидкости методом ПЦР, качественное исследование</t>
  </si>
  <si>
    <t>A26.23.010.001</t>
  </si>
  <si>
    <t>Определение ДНК цитомегаловируса (Cytomegalovirus) в спинномозговой жидкости методом ПЦР, качественное исследование</t>
  </si>
  <si>
    <t>A26.23.009.001</t>
  </si>
  <si>
    <t>Определение ДНК вируса простого герпеса 1 и 2 типов (Herpes simplex virus types 1, 2) в спинномозговой жидкости методом ПЦР</t>
  </si>
  <si>
    <t>A26.23.008.001</t>
  </si>
  <si>
    <t>Определение ДНК гонококка (Neisseria gonorrhoeae) в секрете простаты методом ПЦР</t>
  </si>
  <si>
    <t>A26.21.038.001</t>
  </si>
  <si>
    <t>Определение ДНК микоплазмы хоминис (Mycoplasma hominis) в отделяемом из уретры методом ПЦР, качественное исследовани</t>
  </si>
  <si>
    <t>A26.21.032.001</t>
  </si>
  <si>
    <t>Определение ДНК микоплазмы гениталиум (Mycoplasma genitalium) в отделяемом из уретры методом ПЦР</t>
  </si>
  <si>
    <t>A26.21.031.001</t>
  </si>
  <si>
    <t>Определение ДНК трихомонас вагиналис (Trichomonas vaginalis) в отделяемом из уретры методом ПЦР</t>
  </si>
  <si>
    <t>A26.21.030.001</t>
  </si>
  <si>
    <t>Определение ДНК уреаплазм (Ureaplasma spp.) с уточнением вида в отделяемом из уретры методом ПЦР</t>
  </si>
  <si>
    <t>A26.21.027.001</t>
  </si>
  <si>
    <t>Определение ДНК цитомегаловируса (Cytomegalovirus) в отделяемом из уретры методом ПЦР, качественное исследование</t>
  </si>
  <si>
    <t>A26.21.010.001</t>
  </si>
  <si>
    <t>Определение ДНК вируса простого герпеса 1 и 2 типов (Herpes simplex virus types 1, 2) в отделяемом из уретры методом ПЦР</t>
  </si>
  <si>
    <t>A26.21.009.001</t>
  </si>
  <si>
    <t>Определение ДНК хламидии трахоматис (Chlamydia trachomatis) в отделяемом из уретры методом ПЦР</t>
  </si>
  <si>
    <t>A26.21.007.001</t>
  </si>
  <si>
    <t>Молекулярно-биологическое исследование влагалищного отделяемого на грибы рода кандида (Candida spp.) с уточнением вида</t>
  </si>
  <si>
    <t>Определение ДНК Streptococcus agalactiae (SGB) в отделяемом из влагалища методом ПЦР, качественное исследование</t>
  </si>
  <si>
    <t>A26.20.037.001</t>
  </si>
  <si>
    <t>Определение ДНК уреаплазм (Ureaplasma spp.) с уточнением вида в отделяемом слизистых оболочек женских половых органов методом ПЦР</t>
  </si>
  <si>
    <t>A26.20.035.001</t>
  </si>
  <si>
    <t>Определение ДНК гарднереллы вагиналис (Gadnerella vaginalis) во влагалищном отделяемом методом ПЦР</t>
  </si>
  <si>
    <t>Определение ДНК микоплазмы гениталиум (Mycoplasma genitalium) в отделяемом слизистых оболочек женских половых органов методом ПЦР</t>
  </si>
  <si>
    <t>A26.20.027.001</t>
  </si>
  <si>
    <t>Определение ДНК трихомонас вагиналис (Trichomonas vaginalis) в отделяемом слизистых оболочек женских половых органов методом ПЦР</t>
  </si>
  <si>
    <t>A26.20.026.001</t>
  </si>
  <si>
    <t>Определение ДНК гонококка (Neiseria gonorrhoeae) в отделяемом слизистых оболочек женских половых органов методом ПЦР</t>
  </si>
  <si>
    <t>A26.20.022.001</t>
  </si>
  <si>
    <t>Определение ДНК хламидии трахоматис (Chlamydia trachomatis) в отделяемом слизистых оболочек женских половых органов методом ПЦР</t>
  </si>
  <si>
    <t>Определение ДНК цитомегаловируса (Cytomegalovirus) в отделяемом из влагалища методом ПЦР, качественное исследование</t>
  </si>
  <si>
    <t>A26.20.014.001</t>
  </si>
  <si>
    <t>Определение ДНК вируса простого герпеса 1 и 2 типов (Herpes simplex virus types 1, 2) в отделяемом из влагалища методом ПЦР</t>
  </si>
  <si>
    <t>A26.20.013.001</t>
  </si>
  <si>
    <t>Определение ДНК и типа вирусов папилломы человека (Papilloma virus) высокого канцерогенного риска в отделяемом из влагалища методом ПЦР</t>
  </si>
  <si>
    <t>A26.20.012.004</t>
  </si>
  <si>
    <t>Определение ДНК вирусов папилломы человека (Papilloma virus) высокого канцерогенного риска в отделяемом из влагалища методом ПЦР, количественное исследование</t>
  </si>
  <si>
    <t>A26.20.012.003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</si>
  <si>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</si>
  <si>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A26.20.011.001</t>
  </si>
  <si>
    <t>Определение ДНК вируса простого герпеса 1 и 2 типов (Herpes simplex virus types 1, 2) в отделяемом из цервикального канала</t>
  </si>
  <si>
    <t>A26.20.010.001</t>
  </si>
  <si>
    <t>Определение ДНК и типа вируса папилломы человека (Papilloma virus) высокого канцерогенного риска в отделяемом (соскобе) из цервикального канала методом ПЦР</t>
  </si>
  <si>
    <t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</t>
  </si>
  <si>
    <t>Определение ДНК Chlamydophila pneumoniae в мазках со слизистой оболочки носоглотки методом ПЦР</t>
  </si>
  <si>
    <t>A26.08.030.001</t>
  </si>
  <si>
    <t>Определение ДНК Mycoplasma pneumoniae в мазках со слизистой оболочки носоглотки методом ПЦР</t>
  </si>
  <si>
    <t>A26.08.029.001</t>
  </si>
  <si>
    <t>Определение РНК коронавируса ТОРС (SARS-cov) в мазках со слизистой оболочки носоглотки методом ПЦР</t>
  </si>
  <si>
    <t>A26.08.027.001</t>
  </si>
  <si>
    <t>Определение РНК вируса гриппа A (Influenza virus A) в мазках со слизистой оболочки носоглотки методом ПЦР ( идентификация субтипов H1N1и H3N2)</t>
  </si>
  <si>
    <t>A26.08.019.001.002</t>
  </si>
  <si>
    <t>Определение РНК вируса гриппа A (Influenza virus A) в мазках со слизистой оболочки носоглотки методом ПЦР ( A H1N1 swi)</t>
  </si>
  <si>
    <t>A26.08.019.001.001</t>
  </si>
  <si>
    <t>Определение РНК вируса гриппа B (Influenza virus B) в мазках со слизистой оболочки носоглотки методом ПЦР</t>
  </si>
  <si>
    <t>Определение РНК вируса гриппа A (Influenza virus A) в мазках со слизистой оболочки носоглотки методом ПЦР</t>
  </si>
  <si>
    <t>Определение ДНК вируса герпеса 6 типа (HHV6) методом ПЦР в периферической и пуповинной крови, количественное исследование</t>
  </si>
  <si>
    <t>A26.05.033.002</t>
  </si>
  <si>
    <t>Определение РНК вируса иммунодефицита человека методом ПЦР, качественное исследование</t>
  </si>
  <si>
    <t>A26.05.021.002</t>
  </si>
  <si>
    <t>Определение ДНК цитомегаловируса (Cytomegalovirus) методом ПЦР в периферической и пуповинной крови, качественное исследование</t>
  </si>
  <si>
    <t>Определение ДНК вируса Эпштейна-Барр (Epstein - Barr virus) методом ПЦР в периферической и пуповинной крови, количественное исследование</t>
  </si>
  <si>
    <t>A26.05.011.002</t>
  </si>
  <si>
    <t>Определение ДНК вируса Эпштейна-Барр (Epstein - Barr virus) методом ПЦР в периферической и пуповинной крови, качественное исследование</t>
  </si>
  <si>
    <t>Цитологическое исследование перитонеальной жидкости</t>
  </si>
  <si>
    <t>A08.30.031</t>
  </si>
  <si>
    <t>A08.30.018</t>
  </si>
  <si>
    <t>Цитологическое исследование микропрепарата тканей почек</t>
  </si>
  <si>
    <t>A08.22.005</t>
  </si>
  <si>
    <t>A08.21.006</t>
  </si>
  <si>
    <t>A08.21.005</t>
  </si>
  <si>
    <t>Жидкостное цитологическое исследование микропрепарата вульвы</t>
  </si>
  <si>
    <t>A08.20.020.001</t>
  </si>
  <si>
    <t>Цитологическое исследование микропрепарата вульвы</t>
  </si>
  <si>
    <t>A08.20.020</t>
  </si>
  <si>
    <t>A08.20.019</t>
  </si>
  <si>
    <t>Цитологическое исследование аспирата кисты</t>
  </si>
  <si>
    <t>A08.20.017.002</t>
  </si>
  <si>
    <t>Цитологическое исследование микропрепарата тканей яичников</t>
  </si>
  <si>
    <t>Жидкостное цитологическое исследование микропрепарата влагалища</t>
  </si>
  <si>
    <t>A08.20.012.001</t>
  </si>
  <si>
    <t>Цитологическое исследование панкреатического сока</t>
  </si>
  <si>
    <t>A08.14.006</t>
  </si>
  <si>
    <t>Цитологическое исследование содержимого кисты (абсцесса) полости рта или содержимого зубодесневого кармана</t>
  </si>
  <si>
    <t>A08.07.011</t>
  </si>
  <si>
    <t>Цитологическое исследование биоптатов лимфоузлов</t>
  </si>
  <si>
    <t>A08.06.005</t>
  </si>
  <si>
    <t>Микроскопическое исследование мокроты на микобактерии (Mycobacterium spp.)</t>
  </si>
  <si>
    <t>A26.09.001</t>
  </si>
  <si>
    <t>B03.016.014</t>
  </si>
  <si>
    <t>A12.20.001</t>
  </si>
  <si>
    <t>Микроскопическое исследование нативного и окрашенного препарата мокроты</t>
  </si>
  <si>
    <t>A12.07.007</t>
  </si>
  <si>
    <t>Исследование уровня глюкозы в суточной моче</t>
  </si>
  <si>
    <t>A09.28.011.001</t>
  </si>
  <si>
    <t>A09.28.003.002</t>
  </si>
  <si>
    <t>Определение альбумина в моче</t>
  </si>
  <si>
    <t>Исследование кала на скрытую кровь иммунохимическим методом</t>
  </si>
  <si>
    <t>A09.19.001.002</t>
  </si>
  <si>
    <t>A12.06.043.001</t>
  </si>
  <si>
    <t>A12.06.043</t>
  </si>
  <si>
    <t>A12.05.005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</si>
  <si>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</si>
  <si>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Определение антител к сальмонелле тифи (Salmonella typhi) в крови</t>
  </si>
  <si>
    <t>Определение антител классов А ( IgА) к Trichomonas vaginalis в крови</t>
  </si>
  <si>
    <t>A26.20.017.003</t>
  </si>
  <si>
    <t>A26.20.017.002</t>
  </si>
  <si>
    <t>Определение антител класса А (IgА) к антигенам Ureaplasma urealyticum в крови</t>
  </si>
  <si>
    <t>A26.20.005.003</t>
  </si>
  <si>
    <t>Определение антител класса G (IgG) к антигенам Ureaplasma urealyticum в крови</t>
  </si>
  <si>
    <t>A26.20.005.002</t>
  </si>
  <si>
    <t>A26.19.037</t>
  </si>
  <si>
    <t>Определение антител к аскаридам (Ascaris lumbricoides)</t>
  </si>
  <si>
    <t>A26.06.121</t>
  </si>
  <si>
    <t>Определение антител класса G (IgG) к возбудителям клонорхоза (Clonorchis sinensis)</t>
  </si>
  <si>
    <t>A26.06.120.001</t>
  </si>
  <si>
    <t>Определение антител класса M (IgM)  к трихинеллам (Trichinella spiralis)</t>
  </si>
  <si>
    <t>A26.06.119.002</t>
  </si>
  <si>
    <t>A26.06.119.001</t>
  </si>
  <si>
    <t xml:space="preserve">Антитела к токсокаре собак (Toxocara canis) в крови (IgG) </t>
  </si>
  <si>
    <t>Определение антител класса M к возбудителю описторхоза (Opisthorchis felineus) в крови</t>
  </si>
  <si>
    <t>A26.06.062.002</t>
  </si>
  <si>
    <t>Определение антител класса G к возбудителю описторхоза (Opisthorchis felineus) в крови</t>
  </si>
  <si>
    <t>A26.06.062.001</t>
  </si>
  <si>
    <t>Определение  антител класса G (IgG) к микоплазме человеческой (Mycoplasma hominis)  в крови</t>
  </si>
  <si>
    <t>A26.06.058</t>
  </si>
  <si>
    <t>Определение антител класса G (IgG) к микоплазме пневмонии (Mycoplasma pneumoniae) в крови</t>
  </si>
  <si>
    <t>A26.06.057.002</t>
  </si>
  <si>
    <t>Определение антител класса M (IgM) к микоплазме пневмонии (Mycoplasma pneumoniae) в крови</t>
  </si>
  <si>
    <t>A26.06.057.001</t>
  </si>
  <si>
    <t>Определение антител класса G (Ig G) к вирусу простого герпеса 1 и 2 типов (Herpes simplex virus types 1, 2 ) в крови</t>
  </si>
  <si>
    <t>Определение антител класса M (IgM) к капсидному антигену (VCA) вируса Эпштейна-Барр (Epstein - Barr virus) в крови</t>
  </si>
  <si>
    <t xml:space="preserve">Определение антител классов G (IgG) к хламидии пневмонии (Chlamydia pneumoniae) в крови (ИФА) </t>
  </si>
  <si>
    <t>A26.06.016.003</t>
  </si>
  <si>
    <t>Определение антител классов M (IgM) к хламидии пневмонии (Chlamydia pneumoniae) в крови (ИФА)</t>
  </si>
  <si>
    <t>A26.06.016.001</t>
  </si>
  <si>
    <t>A09.05.256</t>
  </si>
  <si>
    <t>A09.05.082</t>
  </si>
  <si>
    <t>Определение содержания антител к тироглобулину в сыворотке крови</t>
  </si>
  <si>
    <t>Определение интерлейкина 6 в сыворотке крови</t>
  </si>
  <si>
    <t>A12.05.108.001</t>
  </si>
  <si>
    <t>Исследование уровня циклоспорина A</t>
  </si>
  <si>
    <t>A09.06.001</t>
  </si>
  <si>
    <t>Исследование уровня тропонинаT в крови</t>
  </si>
  <si>
    <t>A09.05.253</t>
  </si>
  <si>
    <t>A09.05.235</t>
  </si>
  <si>
    <t>Исследование уровня C-пептида в крови</t>
  </si>
  <si>
    <t>Исследование уровня дегидроэпиандростерона сульфата в крови</t>
  </si>
  <si>
    <t>A09.05.149</t>
  </si>
  <si>
    <t>Исследование уровня 17-гидроксипрогестерона в крови</t>
  </si>
  <si>
    <t>A09.05.139</t>
  </si>
  <si>
    <t>Исследование уровня простатспецифического антигена общего в крови</t>
  </si>
  <si>
    <t>Исследование уровня хорионического гонадотропина в крови (ХГЧ), свободной бета-субъединицы</t>
  </si>
  <si>
    <t xml:space="preserve">Исследование уровня альфа-фетопротеина в сыворотке крови </t>
  </si>
  <si>
    <t>Исследование уровня свободного трийодтиронина (СТ3) в крови</t>
  </si>
  <si>
    <t>Исследование уровня общего трийодтиронина (Т3) в крови</t>
  </si>
  <si>
    <t>A09.05.035.003</t>
  </si>
  <si>
    <t>Иммунологические исследования ( метод иммунохимии)</t>
  </si>
  <si>
    <t>Определение активности антитромбина III в крови</t>
  </si>
  <si>
    <t>Определение содержания ревматоидного фактора в крови</t>
  </si>
  <si>
    <t>Исследование общей железосвязывающей способности сыворотки (ОЖСС)</t>
  </si>
  <si>
    <t>Исследование железосвязывающей способности сыворотки (НЖСС)</t>
  </si>
  <si>
    <t>Определение активности альфа-амилазы в моче</t>
  </si>
  <si>
    <t>A09.28.014</t>
  </si>
  <si>
    <t>A09.28.013</t>
  </si>
  <si>
    <t xml:space="preserve">Исследование уровня/активности изоферментов креатинкиназы в крови </t>
  </si>
  <si>
    <t>A09.05.177</t>
  </si>
  <si>
    <t>A09.05.086</t>
  </si>
  <si>
    <t>Исследование уровня гликированного гемоглобина в крови</t>
  </si>
  <si>
    <t>Исследование уровня церулоплазмина в крови</t>
  </si>
  <si>
    <t>A09.05.077</t>
  </si>
  <si>
    <t>Определение активности щелочной фосфатазы в крови</t>
  </si>
  <si>
    <t>Определение активности амилазы в крови</t>
  </si>
  <si>
    <t>Определение активности креатинкиназы в крови</t>
  </si>
  <si>
    <t>Определение активности аланинаминотрансферазы в крови</t>
  </si>
  <si>
    <t>Определение активности аспартатаминотрансферазы в крови</t>
  </si>
  <si>
    <t>Определение активности лактатдегидрогеназы в крови</t>
  </si>
  <si>
    <t>Исследование уровня С-реактивного белка в сыворотке крови</t>
  </si>
  <si>
    <t>Растворимые рецепторы трансферрина</t>
  </si>
  <si>
    <t>A09.05.008.001</t>
  </si>
  <si>
    <t>A09.05.008</t>
  </si>
  <si>
    <t>A12.06.003</t>
  </si>
  <si>
    <t>A26.05.009</t>
  </si>
  <si>
    <t>Базофильная зернистость эритроцитов</t>
  </si>
  <si>
    <t>A08.05.001</t>
  </si>
  <si>
    <t>B03.016.002</t>
  </si>
  <si>
    <t>Медицинские манипуляции</t>
  </si>
  <si>
    <t>А22.12.003.001</t>
  </si>
  <si>
    <t>Эндовазальная лазерная коагуляция вен нижних конечностей</t>
  </si>
  <si>
    <t>Ежедневный осмотр врачом-терапевтом с наблюдением и уходом среднего и младшего медицинского персонала в отделении дневного стационара, 1 пациенто-день</t>
  </si>
  <si>
    <t>Иссечение доброкачественных новообразований мягких тканей под местной анестезией</t>
  </si>
  <si>
    <t>Диагностическая аспирация суставной жидкости</t>
  </si>
  <si>
    <t>Ультразвуковое исследование матки и придатков трансвагиальное (для проф.осмотров)</t>
  </si>
  <si>
    <t>Ультразвуковое исследование органов брюшной полости (комплексное)</t>
  </si>
  <si>
    <t>Вакцинация по желанию граждан (без стоимости вакцины)</t>
  </si>
  <si>
    <t xml:space="preserve">Прием (осмотр, консультация) врача-сердечно-сосудистого хирурга (флеболога)  первичный </t>
  </si>
  <si>
    <t>Медицинские услуги врача-оториноларинголога</t>
  </si>
  <si>
    <t xml:space="preserve">Колоноскопия </t>
  </si>
  <si>
    <t>Ежедневный осмотр врачом-хирургом с наблюдением и уходом среднего и младшего медицинского персонала в отделении дневного стационара, 1 пациенто-день</t>
  </si>
  <si>
    <t>13</t>
  </si>
  <si>
    <t xml:space="preserve">A04.20.002,  A04.06.002  </t>
  </si>
  <si>
    <t xml:space="preserve">Ультразвуковое исследование молочной железы и периферических лимфоузлов   </t>
  </si>
  <si>
    <t>A12.05.016.001.1</t>
  </si>
  <si>
    <t>Электрокоагуляция (доброкачественное образование диаметром 1-2 мм)</t>
  </si>
  <si>
    <t>A12.05.016.001.2</t>
  </si>
  <si>
    <t>Электрокоагуляция (доброкачественное образование диаметром 3-5 мм)</t>
  </si>
  <si>
    <t>A12.05.016.001.3</t>
  </si>
  <si>
    <t>Электрокоагуляция (доброкачественное образование диаметром 6-10 мм)</t>
  </si>
  <si>
    <t>A12.05.016.001.4</t>
  </si>
  <si>
    <t>Электрокоагуляция (доброкачественное образование диаметром более 10 мм)</t>
  </si>
  <si>
    <t>Определение антител класса G (IgG) к хламидии трахоматис (Chlamydia trachomatis) в крови</t>
  </si>
  <si>
    <t>-  Медицинское освидетельствование проводится приналичии заключения нарколога по соответствующей форме, справки о результатах химико-токсикологических исследований, заключения психиатра по соответствующей форме и результатов электроэнцефалографии</t>
  </si>
  <si>
    <t>Медицинские услуги врача-акушер-гинеколога</t>
  </si>
  <si>
    <t xml:space="preserve">A04.16.001.1      </t>
  </si>
  <si>
    <t>Медицинское освидетельствование на наличие медицинских противопоказаний к владению оружием</t>
  </si>
  <si>
    <t>Медицинское освидетельствование водителей транспортных средств (кандидатов в водители ) категорий А, Б, М</t>
  </si>
  <si>
    <t>Медицинское освидетельствование водителей транспортных средств (кандидатов в водители ) категорий С,Д,Е, Тм, Тв</t>
  </si>
  <si>
    <t>Медицинское освидетельствование трактористов, машинистов и водителей самоходных машин (кандидатов в трактористы, машинисты и водители самоходных машин) категорий А, Б, М</t>
  </si>
  <si>
    <t>Медицинское освидетельствование трактористов, машинистов и водителей самоходных машин (кандидатов в трактористы, машинисты и водители самоходных машин) категорий С,Д,Е, Тм, Тв</t>
  </si>
  <si>
    <t>Метод РПГА (реакция пассивной гемагглютинации) на брюшной тиф (Vi-антиген)</t>
  </si>
  <si>
    <t>Выездная консультация врачей специалистов</t>
  </si>
  <si>
    <t>А25.12.001.001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</si>
  <si>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</si>
  <si>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</si>
  <si>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</si>
  <si>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</si>
  <si>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Инъекция ботулинического нейротоксина (одна анатомическая зона) без стоимости препарата</t>
  </si>
  <si>
    <t>Инъекция ботулинического нейротоксина (одна анатомическая зона) препарат  ксеомин</t>
  </si>
  <si>
    <t>Дуплексное сканирование вен нижних конечностей</t>
  </si>
  <si>
    <t>Компьютерно-томографическая ангиография сосудов нижних конечностей с контрастированием</t>
  </si>
  <si>
    <t>Компьютерно-томографическая ангиография брюшной аорты и подвздошных сосудов с контрастированием</t>
  </si>
  <si>
    <t>A06.20.004</t>
  </si>
  <si>
    <t>A06.20.004.1</t>
  </si>
  <si>
    <t xml:space="preserve">Рентгенография плюсны и фаланг пальцев стопы (2 проекции)   </t>
  </si>
  <si>
    <t xml:space="preserve">B04.065.006     </t>
  </si>
  <si>
    <t xml:space="preserve">Прием (осмотр, консультация) врача-акушера-гинеколога первичный                  </t>
  </si>
  <si>
    <t xml:space="preserve">Прием (осмотр, консультация) врача-аллерголога-иммунолога первичный         </t>
  </si>
  <si>
    <t xml:space="preserve">Прием (осмотр, консультация) врача-оториноларинголога первичный                           </t>
  </si>
  <si>
    <t xml:space="preserve">Прием (осмотр, консультация) врача-офтальмолога первичный              </t>
  </si>
  <si>
    <t>B01.041.001</t>
  </si>
  <si>
    <t>A11.20.010.003</t>
  </si>
  <si>
    <t>B01.047.009.1</t>
  </si>
  <si>
    <t>B01.057.005.1</t>
  </si>
  <si>
    <t>B01.023.003.1</t>
  </si>
  <si>
    <t>A16.01.004.1</t>
  </si>
  <si>
    <t>A16.30.032.1</t>
  </si>
  <si>
    <t xml:space="preserve">Суточное мониторирование артериального давления (ЭКГ+АД)   </t>
  </si>
  <si>
    <t xml:space="preserve">A02.12.002.001  </t>
  </si>
  <si>
    <t xml:space="preserve">Рентгенография всего черепа, в одной или более проекциях   </t>
  </si>
  <si>
    <t xml:space="preserve">Рентгенография поясничного и крестцового отдела позвоночника (2 проекции)      </t>
  </si>
  <si>
    <t xml:space="preserve">Рентгенография кисти (2 проекции)                            </t>
  </si>
  <si>
    <t xml:space="preserve">Рентгенография пальцев фаланговых костей кисти  (2 проекции)   </t>
  </si>
  <si>
    <t xml:space="preserve">Рентгенография I пальца кисти  (2 проекции)   </t>
  </si>
  <si>
    <t xml:space="preserve">Рентгенография стопы в двух проекциях             </t>
  </si>
  <si>
    <t>A06.03.052.1</t>
  </si>
  <si>
    <t xml:space="preserve">Рентгенография локтевого сустава (2 проекции)   </t>
  </si>
  <si>
    <t xml:space="preserve">Рентгенография пальцев ноги (2 проекции)    </t>
  </si>
  <si>
    <t xml:space="preserve">Рентгенография тазобедренного сустава </t>
  </si>
  <si>
    <t>Рентгенография костей лицевого скелета</t>
  </si>
  <si>
    <t xml:space="preserve">B04.058.003.1     </t>
  </si>
  <si>
    <t xml:space="preserve">A06.09.007.1     </t>
  </si>
  <si>
    <t>A06.16.001.002</t>
  </si>
  <si>
    <t>Обзорная урография (рентгенография мочевыделительной системы)</t>
  </si>
  <si>
    <t>А06.03.002</t>
  </si>
  <si>
    <t>А06.03.058</t>
  </si>
  <si>
    <t>А06.03.058.01</t>
  </si>
  <si>
    <t>А06.03.058.02</t>
  </si>
  <si>
    <t>А06.03.058.03</t>
  </si>
  <si>
    <t>А06.03.058.04</t>
  </si>
  <si>
    <t>А06.03.062</t>
  </si>
  <si>
    <t>А06.03.062.001</t>
  </si>
  <si>
    <t>А06.03.062.004</t>
  </si>
  <si>
    <t>А06.03.062.005</t>
  </si>
  <si>
    <t>А06.03.062.006</t>
  </si>
  <si>
    <t>А06.03.062.007</t>
  </si>
  <si>
    <t>А06.03.069</t>
  </si>
  <si>
    <t>А06.04.017</t>
  </si>
  <si>
    <t>А06.04.017.01</t>
  </si>
  <si>
    <t>А06.04.017.02</t>
  </si>
  <si>
    <t>А06.04.017.03</t>
  </si>
  <si>
    <t>А06.04.017.04</t>
  </si>
  <si>
    <t>А06.08.007</t>
  </si>
  <si>
    <t>А06.09.005</t>
  </si>
  <si>
    <t>А06.23.004</t>
  </si>
  <si>
    <t>А06.25.003</t>
  </si>
  <si>
    <t>А06.12.053</t>
  </si>
  <si>
    <t>А06.12.052.001</t>
  </si>
  <si>
    <t>А11.12.003.001.1</t>
  </si>
  <si>
    <t>А06.03.003.1</t>
  </si>
  <si>
    <t>Компьютерная томография лицевого отдела черепа</t>
  </si>
  <si>
    <t>Компьютерная томография позвоночника (один отдел)</t>
  </si>
  <si>
    <t>А06.08.007.001.1</t>
  </si>
  <si>
    <t>А06.26.006</t>
  </si>
  <si>
    <t>Компьютерная томография глазницы</t>
  </si>
  <si>
    <t xml:space="preserve">Компьютерная томография почек и верхних мочевыводящих путей </t>
  </si>
  <si>
    <t>А06.28.009.001.1</t>
  </si>
  <si>
    <t>Ультразвуковое сканирование глазницы</t>
  </si>
  <si>
    <t xml:space="preserve">A04.26.003 </t>
  </si>
  <si>
    <t>A04.24.002</t>
  </si>
  <si>
    <t xml:space="preserve">Ультразвуковое исследование желчного пузыря и протоков        </t>
  </si>
  <si>
    <t>A04.20.001.001.1</t>
  </si>
  <si>
    <t>A04.22.002</t>
  </si>
  <si>
    <t>A04.28.002.005</t>
  </si>
  <si>
    <t>А04.12.006.001</t>
  </si>
  <si>
    <t>А04.12.006.002</t>
  </si>
  <si>
    <t>B03.057.009.1</t>
  </si>
  <si>
    <t>B03.057.010.1</t>
  </si>
  <si>
    <t>A11.22.002.001</t>
  </si>
  <si>
    <t>А11.16.002.1</t>
  </si>
  <si>
    <t>А11.16.001.1</t>
  </si>
  <si>
    <t>Регистрация, расшифровка, описание и интерпретация электрокардиографических данных электрокардиограммы</t>
  </si>
  <si>
    <t>А05.10.006, А05.10.004</t>
  </si>
  <si>
    <t>Массаж шеи медицинский</t>
  </si>
  <si>
    <t xml:space="preserve">Массаж верхней конечности медицинский                               </t>
  </si>
  <si>
    <t>Массаж тазобедренного сустава и ягодичной области</t>
  </si>
  <si>
    <t>A21.03.002</t>
  </si>
  <si>
    <t xml:space="preserve">Массаж грудной клетки медицинский                          </t>
  </si>
  <si>
    <t>A08.30.046.001</t>
  </si>
  <si>
    <t>A08.30.046.002</t>
  </si>
  <si>
    <t>A08.30.046.003</t>
  </si>
  <si>
    <t>A08.30.046.004</t>
  </si>
  <si>
    <t>A08.30.046.005</t>
  </si>
  <si>
    <t>Патолого-анатомическое исследование биопсийного (операционного) материала первой категории сложности</t>
  </si>
  <si>
    <t>Патолого-анатомическое исследование биопсийного (операционного) материала второй категории сложности</t>
  </si>
  <si>
    <t>Патолого-анатомическое исследование биопсийного (операционного) материала третьей категории сложности</t>
  </si>
  <si>
    <t>Патолого-анатомическое исследование биопсийного (операционного) материала четвертой категории сложности</t>
  </si>
  <si>
    <t>Патолого-анатомическое исследование биопсийного (операционного) материала пятой категории сложности</t>
  </si>
  <si>
    <t>A11.28.006</t>
  </si>
  <si>
    <t>Получение уретрального отделяемого</t>
  </si>
  <si>
    <t>Получение влагалищного мазка</t>
  </si>
  <si>
    <t>Получение соскоба с шейки матки</t>
  </si>
  <si>
    <t>A11.20.025</t>
  </si>
  <si>
    <t>Рентгенография акромиально-ключичного сочленения</t>
  </si>
  <si>
    <t>A06.04.013</t>
  </si>
  <si>
    <t>Массаж при заболеваниях позвоночника</t>
  </si>
  <si>
    <t>Выездная консультация врача ультразвуковой диагностики</t>
  </si>
  <si>
    <t>B01.052.001.1</t>
  </si>
  <si>
    <t xml:space="preserve">A21.01.003.001    </t>
  </si>
  <si>
    <t>Массаж воротниковой области</t>
  </si>
  <si>
    <t xml:space="preserve">Массаж волосистой части головы                </t>
  </si>
  <si>
    <t>A06.12.050.1</t>
  </si>
  <si>
    <t>Компьютерно-томографическая ангиография одной анатомической области с контрастированием</t>
  </si>
  <si>
    <t>А25.12.001.001.1</t>
  </si>
  <si>
    <t>A04.21.002</t>
  </si>
  <si>
    <t>Ультразвуковое исследование сосудов полового члена</t>
  </si>
  <si>
    <t xml:space="preserve">A04.12.005.004 </t>
  </si>
  <si>
    <t xml:space="preserve">Дуплексное сканирование вен верхних конечностей </t>
  </si>
  <si>
    <t>Молекулярно-генетические исследования (ПЦР)</t>
  </si>
  <si>
    <t xml:space="preserve">Рентгенография височно-нижнечелюстного сустава (с обеих сторон)   </t>
  </si>
  <si>
    <t>Рентгенография турецкого седла</t>
  </si>
  <si>
    <t>A06.03.001.001</t>
  </si>
  <si>
    <t>Рентгеноскопия пищевода, желудка и двенадцатиперстной кишки с контрастированием</t>
  </si>
  <si>
    <t xml:space="preserve">Рентгенография брюшной полости  </t>
  </si>
  <si>
    <t>Воздействие поляризованным светом</t>
  </si>
  <si>
    <t xml:space="preserve">A22.30.005 </t>
  </si>
  <si>
    <t>Воздействие коротким ультрафиолетовым излучением</t>
  </si>
  <si>
    <t>A22.30.003</t>
  </si>
  <si>
    <t>A22.04.002</t>
  </si>
  <si>
    <t>Воздействие ультразвуком при заболеваниях суставов</t>
  </si>
  <si>
    <t>Воздействие ультразвуковое при заболеваниях центральной нервной системы и головного мозга</t>
  </si>
  <si>
    <t>A22.23.003</t>
  </si>
  <si>
    <t>Воздействие синусоидальными модулированными токами (СМТ-терапия) при заболеваниях периферической нервной системы</t>
  </si>
  <si>
    <t>A17.24.007</t>
  </si>
  <si>
    <t>Дарсонвализация кожи</t>
  </si>
  <si>
    <t>A17.01.007</t>
  </si>
  <si>
    <t>Воздействие низкоинтенсивным лазерным излучением при заболеваниях суставов</t>
  </si>
  <si>
    <t>A22.04.003</t>
  </si>
  <si>
    <t xml:space="preserve">Воздействие токами надтональной частоты (ТНЧ)         </t>
  </si>
  <si>
    <t>Лекарственный электрофорез</t>
  </si>
  <si>
    <t>ОМС</t>
  </si>
  <si>
    <t>ООКБ</t>
  </si>
  <si>
    <t>А06.07.008</t>
  </si>
  <si>
    <t>Рентгенография верхней челюсти в косой проекции</t>
  </si>
  <si>
    <t>А06.07.009</t>
  </si>
  <si>
    <t>Рентгенография нижней челюсти в боковой проекции</t>
  </si>
  <si>
    <t>Рентгенография таза</t>
  </si>
  <si>
    <t>Пирогова</t>
  </si>
  <si>
    <t>A06.03.019</t>
  </si>
  <si>
    <t>Рентгенография позвоночника с функциональными пробами</t>
  </si>
  <si>
    <t>Лабораторные исследования, проводимые на базе ООО «Лаборатория Гемотест»</t>
  </si>
  <si>
    <r>
      <t>Выявление возбудителей острых респираторных вирусных инфекций человека( ОРВИ)</t>
    </r>
    <r>
      <rPr>
        <b/>
        <sz val="10"/>
        <rFont val="Times New Roman"/>
        <family val="1"/>
        <charset val="204"/>
      </rPr>
      <t>*</t>
    </r>
  </si>
  <si>
    <t xml:space="preserve"> Медицинские услуги врача-уролога</t>
  </si>
  <si>
    <t>A11.21.005.001</t>
  </si>
  <si>
    <t>A21.21.001</t>
  </si>
  <si>
    <t>Массаж простаты</t>
  </si>
  <si>
    <t>Биопсия предстательной железы под контролем ультразвукового исследования</t>
  </si>
  <si>
    <t>%</t>
  </si>
  <si>
    <t>Лабораторные исследования, проводимые на базе ГАУЗ "ООКОД"</t>
  </si>
  <si>
    <t>Иссечение доброкачественного новообразования молочной железы (операция)</t>
  </si>
  <si>
    <t>Прейскурант платных услуг</t>
  </si>
  <si>
    <t xml:space="preserve">B01.027.001.001     </t>
  </si>
  <si>
    <t xml:space="preserve">Прием (осмотр, консультация) врача-онколога (маммолога) первичный   </t>
  </si>
  <si>
    <t xml:space="preserve">Прием (осмотр, консультация) врача-онколога (маммолога) повторный      </t>
  </si>
  <si>
    <t xml:space="preserve">B01.027.002.001     </t>
  </si>
  <si>
    <t>Ежедневный осмотр врачом-неврологом с наблюдением и уходом среднего и младшего медицинского персонала в отделении дневного стационара, 1 пациенто-день</t>
  </si>
  <si>
    <t xml:space="preserve"> А16.01.015</t>
  </si>
  <si>
    <t>Удаление телеангиоэктазий 1 сеанс (15 мин)</t>
  </si>
  <si>
    <t>A16.01.027.001</t>
  </si>
  <si>
    <t>Операция Барлетта. Пластика ногтевого валика.</t>
  </si>
  <si>
    <t>A11.04.004.003</t>
  </si>
  <si>
    <t>Внутрисуставная инъекция (плазмолифтинг) PRP терапия (в сустав)</t>
  </si>
  <si>
    <t>А05.10.006.001, А05.10.004.001</t>
  </si>
  <si>
    <t>Регистрация, расшифровка, описание и интерпретация электрокардиографических данных электрокардиограммы (для проф.осмотров)</t>
  </si>
  <si>
    <t>A17.30.031</t>
  </si>
  <si>
    <t>Воздействие магнитными полями</t>
  </si>
  <si>
    <t xml:space="preserve">A03.16.001.001    </t>
  </si>
  <si>
    <t xml:space="preserve">Эзофагогастродуоденоскопия комплексная (со взятием и исследованием биопсийного материала)     </t>
  </si>
  <si>
    <t>A06.16.007.001</t>
  </si>
  <si>
    <t xml:space="preserve"> Медицинские услуги врача-аллерголога</t>
  </si>
  <si>
    <t>B03.002.004.001</t>
  </si>
  <si>
    <t>Комплекс исследований для выявления аллергена (луговы травы)</t>
  </si>
  <si>
    <t>B03.002.004.002</t>
  </si>
  <si>
    <t>Комплекс исследований для выявления аллергена (деревья: береза, ясень, клен)</t>
  </si>
  <si>
    <t>B03.002.004.003</t>
  </si>
  <si>
    <t>Комплекс исследований для выявления аллергена (бытовые аллергены: домашняя пыль, перо)</t>
  </si>
  <si>
    <t>B03.002.004.004</t>
  </si>
  <si>
    <t>Комплекс исследований для выявления аллергена (шерсть животных: собака, кошка, кролик)</t>
  </si>
  <si>
    <t>B03.002.004.005</t>
  </si>
  <si>
    <t>Комплекс исследований для выявления аллергена (сорные травы: амброзия, полынь, подсолнечник, одуванчик, кукуруза)</t>
  </si>
  <si>
    <t>Удаление ногтевой пластинки</t>
  </si>
  <si>
    <t xml:space="preserve"> Медицинские услуги врача-невролога</t>
  </si>
  <si>
    <t>A11.24.001.001</t>
  </si>
  <si>
    <t>A11.24.001.001.1</t>
  </si>
  <si>
    <t>A11.24.001.002</t>
  </si>
  <si>
    <t>Введение лекарственных препаратов в область периферического нерва (локальная инъекционная терапия 1 области)</t>
  </si>
  <si>
    <t>Введение дезоксирибонуклеиновой кислоты сверхскрученной при заболеваниях артерий</t>
  </si>
  <si>
    <t>Введение дезоксирибонуклеиновой кислоты сверхскрученной при заболеваниях артерий  (1 процедура)</t>
  </si>
  <si>
    <t>Внутривенное контрастирование ( для позиций 216-242)</t>
  </si>
  <si>
    <t>Стоимость одного пациенто-дня в дневном стационаре включает лечение медикаментами без дорогостоящих лекарственных средств, без стоимости операций, диагностических услуг, физиотерапевтического лечения.</t>
  </si>
  <si>
    <t>Рентгеноскопия пищевода с контрастированием</t>
  </si>
  <si>
    <t>Исследование уровня метгемоглобина и карбоксигемоглобина в крови</t>
  </si>
  <si>
    <t>Исследование уровня порфиринов и их производных в моче (копропорфирин)</t>
  </si>
  <si>
    <t>Лабораторные исследования, проводимые на базе ГАУЗ "ООКБ №2"</t>
  </si>
  <si>
    <t>A09.05.091       A09.05.092</t>
  </si>
  <si>
    <t>A09.28.008</t>
  </si>
  <si>
    <t xml:space="preserve">Прием (осмотр, консультация) врача-хирурга (КМН) первичный    </t>
  </si>
  <si>
    <t>.30.1</t>
  </si>
  <si>
    <t>Прием (осмотр, консультация) врача-сердечно-сосудистого хирурга (флеболога) повторный</t>
  </si>
  <si>
    <t xml:space="preserve">B01.057.001.001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</si>
</sst>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5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164" fontId="9" fillId="0" borderId="0" applyFont="0" applyFill="0" applyBorder="0" applyAlignment="0" applyProtection="0"/>
  </cellStyleXfs>
  <cellXfs count="14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vertical="center" wrapText="1"/>
    </xf>
    <xf numFmtId="1" fontId="8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" fontId="8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 wrapText="1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4" fillId="3" borderId="1" xfId="14" applyNumberFormat="1" applyFont="1" applyFill="1" applyBorder="1" applyAlignment="1">
      <alignment horizontal="center" vertical="center" wrapText="1"/>
    </xf>
    <xf numFmtId="1" fontId="2" fillId="0" borderId="1" xfId="14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12" fillId="0" borderId="0" xfId="3" applyFont="1" applyAlignment="1">
      <alignment vertical="center"/>
    </xf>
    <xf numFmtId="1" fontId="4" fillId="2" borderId="1" xfId="0" applyNumberFormat="1" applyFont="1" applyFill="1" applyBorder="1" applyAlignment="1">
      <alignment vertical="center" wrapText="1"/>
    </xf>
    <xf numFmtId="3" fontId="13" fillId="3" borderId="1" xfId="14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/>
    </xf>
    <xf numFmtId="4" fontId="13" fillId="3" borderId="1" xfId="15" applyNumberFormat="1" applyFont="1" applyFill="1" applyBorder="1" applyAlignment="1">
      <alignment horizontal="right" vertical="center" wrapText="1"/>
    </xf>
    <xf numFmtId="4" fontId="13" fillId="3" borderId="1" xfId="10" applyNumberFormat="1" applyFont="1" applyFill="1" applyBorder="1" applyAlignment="1">
      <alignment horizontal="right" vertical="center" wrapText="1"/>
    </xf>
    <xf numFmtId="4" fontId="13" fillId="3" borderId="1" xfId="18" applyNumberFormat="1" applyFont="1" applyFill="1" applyBorder="1" applyAlignment="1">
      <alignment horizontal="right" vertical="center" wrapText="1"/>
    </xf>
    <xf numFmtId="3" fontId="13" fillId="3" borderId="1" xfId="14" applyNumberFormat="1" applyFont="1" applyFill="1" applyBorder="1" applyAlignment="1">
      <alignment horizontal="left" vertical="center" wrapText="1"/>
    </xf>
    <xf numFmtId="4" fontId="13" fillId="3" borderId="1" xfId="9" applyNumberFormat="1" applyFont="1" applyFill="1" applyBorder="1" applyAlignment="1">
      <alignment horizontal="right" vertical="center" wrapText="1"/>
    </xf>
    <xf numFmtId="4" fontId="13" fillId="0" borderId="1" xfId="15" applyNumberFormat="1" applyFont="1" applyBorder="1" applyAlignment="1">
      <alignment horizontal="right" vertical="center" wrapText="1"/>
    </xf>
    <xf numFmtId="4" fontId="13" fillId="0" borderId="1" xfId="7" applyNumberFormat="1" applyFont="1" applyBorder="1" applyAlignment="1">
      <alignment horizontal="right" vertical="center" wrapText="1"/>
    </xf>
    <xf numFmtId="4" fontId="13" fillId="3" borderId="1" xfId="7" applyNumberFormat="1" applyFont="1" applyFill="1" applyBorder="1" applyAlignment="1">
      <alignment horizontal="right" vertical="center" wrapText="1"/>
    </xf>
    <xf numFmtId="4" fontId="13" fillId="0" borderId="1" xfId="2" applyNumberFormat="1" applyFont="1" applyBorder="1" applyAlignment="1">
      <alignment horizontal="right" vertical="center" wrapText="1"/>
    </xf>
    <xf numFmtId="0" fontId="12" fillId="0" borderId="1" xfId="3" applyFont="1" applyBorder="1" applyAlignment="1">
      <alignment vertical="center"/>
    </xf>
    <xf numFmtId="3" fontId="13" fillId="3" borderId="1" xfId="15" applyNumberFormat="1" applyFont="1" applyFill="1" applyBorder="1" applyAlignment="1">
      <alignment horizontal="center" vertical="center" wrapText="1"/>
    </xf>
    <xf numFmtId="3" fontId="13" fillId="3" borderId="1" xfId="8" applyNumberFormat="1" applyFont="1" applyFill="1" applyBorder="1" applyAlignment="1">
      <alignment horizontal="center" vertical="center" wrapText="1"/>
    </xf>
    <xf numFmtId="3" fontId="13" fillId="3" borderId="1" xfId="9" applyNumberFormat="1" applyFont="1" applyFill="1" applyBorder="1" applyAlignment="1">
      <alignment horizontal="center" vertical="center" wrapText="1"/>
    </xf>
    <xf numFmtId="3" fontId="13" fillId="3" borderId="1" xfId="10" applyNumberFormat="1" applyFont="1" applyFill="1" applyBorder="1" applyAlignment="1">
      <alignment horizontal="center" vertical="center" wrapText="1"/>
    </xf>
    <xf numFmtId="0" fontId="13" fillId="3" borderId="1" xfId="18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3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1" xfId="3" applyFont="1" applyBorder="1"/>
    <xf numFmtId="0" fontId="2" fillId="0" borderId="1" xfId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2" applyFont="1" applyAlignment="1">
      <alignment vertical="center"/>
    </xf>
    <xf numFmtId="0" fontId="2" fillId="5" borderId="0" xfId="2" applyFont="1" applyFill="1" applyAlignment="1">
      <alignment vertical="center"/>
    </xf>
    <xf numFmtId="0" fontId="2" fillId="6" borderId="0" xfId="2" applyFont="1" applyFill="1" applyAlignment="1">
      <alignment vertical="center"/>
    </xf>
    <xf numFmtId="0" fontId="2" fillId="0" borderId="0" xfId="3" applyFont="1"/>
    <xf numFmtId="0" fontId="8" fillId="0" borderId="0" xfId="0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0" fontId="12" fillId="0" borderId="1" xfId="0" applyFont="1" applyBorder="1"/>
    <xf numFmtId="0" fontId="8" fillId="0" borderId="1" xfId="0" applyFont="1" applyBorder="1"/>
    <xf numFmtId="0" fontId="12" fillId="0" borderId="0" xfId="0" applyFont="1"/>
    <xf numFmtId="4" fontId="13" fillId="0" borderId="1" xfId="17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8" fillId="0" borderId="0" xfId="0" applyFont="1"/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/>
    </xf>
    <xf numFmtId="0" fontId="2" fillId="0" borderId="1" xfId="11" applyFont="1" applyBorder="1" applyAlignment="1">
      <alignment horizontal="left" vertical="center"/>
    </xf>
    <xf numFmtId="0" fontId="2" fillId="0" borderId="1" xfId="11" applyFont="1" applyBorder="1" applyAlignment="1">
      <alignment horizontal="left" vertical="center" wrapText="1"/>
    </xf>
    <xf numFmtId="49" fontId="2" fillId="0" borderId="1" xfId="14" applyNumberFormat="1" applyFont="1" applyBorder="1" applyAlignment="1">
      <alignment horizontal="left" vertical="center" wrapText="1"/>
    </xf>
    <xf numFmtId="3" fontId="2" fillId="0" borderId="1" xfId="13" applyNumberFormat="1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65" fontId="8" fillId="0" borderId="1" xfId="20" applyNumberFormat="1" applyFont="1" applyFill="1" applyBorder="1" applyAlignment="1">
      <alignment horizontal="right" vertical="center"/>
    </xf>
    <xf numFmtId="165" fontId="8" fillId="0" borderId="1" xfId="20" applyNumberFormat="1" applyFont="1" applyFill="1" applyBorder="1" applyAlignment="1">
      <alignment horizontal="right" vertical="center" wrapText="1"/>
    </xf>
    <xf numFmtId="3" fontId="2" fillId="0" borderId="1" xfId="14" applyNumberFormat="1" applyFont="1" applyBorder="1" applyAlignment="1">
      <alignment horizontal="center" vertical="center" wrapText="1"/>
    </xf>
    <xf numFmtId="49" fontId="2" fillId="0" borderId="1" xfId="14" applyNumberFormat="1" applyFont="1" applyBorder="1" applyAlignment="1">
      <alignment horizontal="center" vertical="center" wrapText="1"/>
    </xf>
    <xf numFmtId="4" fontId="8" fillId="3" borderId="1" xfId="15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11" applyFont="1" applyFill="1" applyBorder="1" applyAlignment="1">
      <alignment vertical="center" wrapText="1"/>
    </xf>
    <xf numFmtId="165" fontId="14" fillId="0" borderId="0" xfId="20" applyNumberFormat="1" applyFont="1" applyFill="1" applyAlignment="1">
      <alignment horizontal="right" vertical="center" wrapText="1"/>
    </xf>
    <xf numFmtId="165" fontId="14" fillId="0" borderId="1" xfId="20" applyNumberFormat="1" applyFont="1" applyFill="1" applyBorder="1" applyAlignment="1">
      <alignment horizontal="right" vertical="center" wrapText="1"/>
    </xf>
    <xf numFmtId="165" fontId="14" fillId="2" borderId="1" xfId="20" applyNumberFormat="1" applyFont="1" applyFill="1" applyBorder="1" applyAlignment="1">
      <alignment horizontal="right" vertical="center" wrapText="1"/>
    </xf>
    <xf numFmtId="165" fontId="14" fillId="2" borderId="1" xfId="20" applyNumberFormat="1" applyFont="1" applyFill="1" applyBorder="1" applyAlignment="1">
      <alignment horizontal="right" vertical="center"/>
    </xf>
    <xf numFmtId="165" fontId="14" fillId="0" borderId="1" xfId="20" applyNumberFormat="1" applyFont="1" applyFill="1" applyBorder="1" applyAlignment="1">
      <alignment horizontal="right" vertical="center"/>
    </xf>
    <xf numFmtId="165" fontId="14" fillId="3" borderId="1" xfId="20" applyNumberFormat="1" applyFont="1" applyFill="1" applyBorder="1" applyAlignment="1">
      <alignment horizontal="right"/>
    </xf>
    <xf numFmtId="165" fontId="14" fillId="3" borderId="1" xfId="20" applyNumberFormat="1" applyFont="1" applyFill="1" applyBorder="1" applyAlignment="1">
      <alignment horizontal="right" vertical="center" wrapText="1"/>
    </xf>
    <xf numFmtId="165" fontId="14" fillId="0" borderId="0" xfId="20" applyNumberFormat="1" applyFont="1" applyFill="1" applyAlignment="1">
      <alignment horizontal="right"/>
    </xf>
    <xf numFmtId="165" fontId="14" fillId="0" borderId="0" xfId="20" applyNumberFormat="1" applyFont="1" applyFill="1" applyAlignment="1">
      <alignment horizontal="right" vertical="center"/>
    </xf>
    <xf numFmtId="165" fontId="14" fillId="7" borderId="1" xfId="2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14" fillId="0" borderId="0" xfId="20" applyFont="1" applyFill="1" applyAlignment="1">
      <alignment horizontal="right" vertical="center" wrapText="1"/>
    </xf>
    <xf numFmtId="164" fontId="14" fillId="0" borderId="1" xfId="20" applyFont="1" applyFill="1" applyBorder="1" applyAlignment="1">
      <alignment horizontal="right" vertical="center" wrapText="1"/>
    </xf>
    <xf numFmtId="164" fontId="14" fillId="2" borderId="1" xfId="20" applyFont="1" applyFill="1" applyBorder="1" applyAlignment="1">
      <alignment horizontal="right" vertical="center" wrapText="1"/>
    </xf>
    <xf numFmtId="164" fontId="14" fillId="2" borderId="1" xfId="20" applyFont="1" applyFill="1" applyBorder="1" applyAlignment="1">
      <alignment horizontal="right" vertical="center"/>
    </xf>
    <xf numFmtId="164" fontId="14" fillId="7" borderId="1" xfId="20" applyFont="1" applyFill="1" applyBorder="1" applyAlignment="1">
      <alignment horizontal="right" vertical="center" wrapText="1"/>
    </xf>
    <xf numFmtId="164" fontId="14" fillId="0" borderId="1" xfId="20" applyFont="1" applyFill="1" applyBorder="1" applyAlignment="1">
      <alignment horizontal="right" vertical="center"/>
    </xf>
    <xf numFmtId="164" fontId="14" fillId="3" borderId="1" xfId="20" applyFont="1" applyFill="1" applyBorder="1" applyAlignment="1">
      <alignment horizontal="right"/>
    </xf>
    <xf numFmtId="164" fontId="14" fillId="3" borderId="1" xfId="20" applyFont="1" applyFill="1" applyBorder="1" applyAlignment="1">
      <alignment horizontal="right" vertical="center" wrapText="1"/>
    </xf>
    <xf numFmtId="164" fontId="4" fillId="2" borderId="1" xfId="20" applyFont="1" applyFill="1" applyBorder="1" applyAlignment="1">
      <alignment horizontal="right" vertical="center" wrapText="1"/>
    </xf>
    <xf numFmtId="164" fontId="4" fillId="0" borderId="0" xfId="20" applyFont="1" applyFill="1" applyAlignment="1">
      <alignment horizontal="right" vertical="center"/>
    </xf>
    <xf numFmtId="164" fontId="4" fillId="0" borderId="0" xfId="20" applyFont="1" applyFill="1" applyAlignment="1">
      <alignment horizontal="right"/>
    </xf>
    <xf numFmtId="164" fontId="14" fillId="0" borderId="0" xfId="20" applyFont="1" applyFill="1" applyAlignment="1">
      <alignment horizontal="right"/>
    </xf>
    <xf numFmtId="165" fontId="2" fillId="0" borderId="0" xfId="2" applyNumberFormat="1" applyFont="1" applyAlignment="1">
      <alignment vertical="center"/>
    </xf>
    <xf numFmtId="164" fontId="14" fillId="0" borderId="1" xfId="2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1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2" xfId="11" applyFont="1" applyFill="1" applyBorder="1" applyAlignment="1">
      <alignment horizontal="center" vertical="center" wrapText="1"/>
    </xf>
    <xf numFmtId="0" fontId="4" fillId="2" borderId="3" xfId="1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</cellXfs>
  <cellStyles count="21">
    <cellStyle name="Excel Built-in Normal" xfId="19" xr:uid="{00000000-0005-0000-0000-000000000000}"/>
    <cellStyle name="Обычный" xfId="0" builtinId="0"/>
    <cellStyle name="Обычный 10 2" xfId="16" xr:uid="{00000000-0005-0000-0000-000002000000}"/>
    <cellStyle name="Обычный 16" xfId="7" xr:uid="{00000000-0005-0000-0000-000003000000}"/>
    <cellStyle name="Обычный 17" xfId="8" xr:uid="{00000000-0005-0000-0000-000004000000}"/>
    <cellStyle name="Обычный 2" xfId="11" xr:uid="{00000000-0005-0000-0000-000005000000}"/>
    <cellStyle name="Обычный 2 2" xfId="17" xr:uid="{00000000-0005-0000-0000-000006000000}"/>
    <cellStyle name="Обычный 2 2 2" xfId="13" xr:uid="{00000000-0005-0000-0000-000007000000}"/>
    <cellStyle name="Обычный 20" xfId="9" xr:uid="{00000000-0005-0000-0000-000008000000}"/>
    <cellStyle name="Обычный 22" xfId="10" xr:uid="{00000000-0005-0000-0000-000009000000}"/>
    <cellStyle name="Обычный 24" xfId="12" xr:uid="{00000000-0005-0000-0000-00000A000000}"/>
    <cellStyle name="Обычный 4" xfId="6" xr:uid="{00000000-0005-0000-0000-00000B000000}"/>
    <cellStyle name="Обычный 4 2" xfId="14" xr:uid="{00000000-0005-0000-0000-00000C000000}"/>
    <cellStyle name="Обычный 5" xfId="4" xr:uid="{00000000-0005-0000-0000-00000D000000}"/>
    <cellStyle name="Обычный 6" xfId="15" xr:uid="{00000000-0005-0000-0000-00000E000000}"/>
    <cellStyle name="Обычный 8" xfId="5" xr:uid="{00000000-0005-0000-0000-00000F000000}"/>
    <cellStyle name="Обычный_копия с профполкой" xfId="2" xr:uid="{00000000-0005-0000-0000-000010000000}"/>
    <cellStyle name="Обычный_Лист Microsoft Excel" xfId="1" xr:uid="{00000000-0005-0000-0000-000011000000}"/>
    <cellStyle name="Обычный_новые тарифы" xfId="18" xr:uid="{00000000-0005-0000-0000-000013000000}"/>
    <cellStyle name="Обычный_цены для аллерголога (по горсовету)" xfId="3" xr:uid="{00000000-0005-0000-0000-000014000000}"/>
    <cellStyle name="Финансовый" xfId="20" builtinId="3"/>
  </cellStyles>
  <dxfs count="0"/>
  <tableStyles count="0" defaultTableStyle="TableStyleMedium2" defaultPivotStyle="PivotStyleLight16"/>
  <colors>
    <mruColors>
      <color rgb="FFE3E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69"/>
  <sheetViews>
    <sheetView tabSelected="1" view="pageBreakPreview" zoomScaleNormal="100" zoomScaleSheetLayoutView="100" workbookViewId="0">
      <selection activeCell="C45" sqref="C45"/>
    </sheetView>
  </sheetViews>
  <sheetFormatPr defaultRowHeight="16.5" x14ac:dyDescent="0.25"/>
  <cols>
    <col min="1" max="1" width="6.7109375" style="81" customWidth="1"/>
    <col min="2" max="2" width="17.42578125" style="81" customWidth="1"/>
    <col min="3" max="3" width="77.28515625" style="81" customWidth="1"/>
    <col min="4" max="4" width="16.42578125" style="128" bestFit="1" customWidth="1"/>
    <col min="5" max="5" width="11.28515625" style="81" bestFit="1" customWidth="1"/>
    <col min="6" max="16384" width="9.140625" style="81"/>
  </cols>
  <sheetData>
    <row r="1" spans="1:4" s="63" customFormat="1" ht="16.5" customHeight="1" x14ac:dyDescent="0.25">
      <c r="A1" s="131" t="s">
        <v>1438</v>
      </c>
      <c r="B1" s="131"/>
      <c r="C1" s="131"/>
      <c r="D1" s="117"/>
    </row>
    <row r="2" spans="1:4" s="63" customFormat="1" ht="16.5" customHeight="1" x14ac:dyDescent="0.25">
      <c r="A2" s="132" t="s">
        <v>0</v>
      </c>
      <c r="B2" s="132"/>
      <c r="C2" s="132"/>
      <c r="D2" s="117"/>
    </row>
    <row r="3" spans="1:4" s="63" customFormat="1" ht="16.5" customHeight="1" x14ac:dyDescent="0.25">
      <c r="A3" s="131"/>
      <c r="B3" s="131"/>
      <c r="C3" s="131"/>
      <c r="D3" s="117"/>
    </row>
    <row r="4" spans="1:4" s="63" customFormat="1" ht="16.5" customHeight="1" x14ac:dyDescent="0.25">
      <c r="A4" s="25" t="s">
        <v>1</v>
      </c>
      <c r="B4" s="15" t="s">
        <v>2</v>
      </c>
      <c r="C4" s="15" t="s">
        <v>3</v>
      </c>
      <c r="D4" s="118" t="s">
        <v>4</v>
      </c>
    </row>
    <row r="5" spans="1:4" s="63" customFormat="1" ht="16.5" customHeight="1" x14ac:dyDescent="0.25">
      <c r="A5" s="39"/>
      <c r="B5" s="17"/>
      <c r="C5" s="98" t="s">
        <v>596</v>
      </c>
      <c r="D5" s="119"/>
    </row>
    <row r="6" spans="1:4" s="63" customFormat="1" ht="16.5" customHeight="1" x14ac:dyDescent="0.25">
      <c r="A6" s="39"/>
      <c r="B6" s="17"/>
      <c r="C6" s="98" t="s">
        <v>5</v>
      </c>
      <c r="D6" s="119"/>
    </row>
    <row r="7" spans="1:4" s="63" customFormat="1" ht="16.5" customHeight="1" x14ac:dyDescent="0.25">
      <c r="A7" s="26">
        <v>1</v>
      </c>
      <c r="B7" s="1" t="s">
        <v>58</v>
      </c>
      <c r="C7" s="3" t="s">
        <v>595</v>
      </c>
      <c r="D7" s="118">
        <v>248</v>
      </c>
    </row>
    <row r="8" spans="1:4" s="63" customFormat="1" ht="16.5" customHeight="1" x14ac:dyDescent="0.25">
      <c r="A8" s="26">
        <v>2</v>
      </c>
      <c r="B8" s="1" t="s">
        <v>53</v>
      </c>
      <c r="C8" s="3" t="s">
        <v>358</v>
      </c>
      <c r="D8" s="118">
        <v>178</v>
      </c>
    </row>
    <row r="9" spans="1:4" s="63" customFormat="1" ht="16.5" customHeight="1" x14ac:dyDescent="0.25">
      <c r="A9" s="26">
        <v>3</v>
      </c>
      <c r="B9" s="1" t="s">
        <v>57</v>
      </c>
      <c r="C9" s="3" t="s">
        <v>359</v>
      </c>
      <c r="D9" s="118">
        <v>179</v>
      </c>
    </row>
    <row r="10" spans="1:4" s="64" customFormat="1" x14ac:dyDescent="0.25">
      <c r="A10" s="26">
        <v>4</v>
      </c>
      <c r="B10" s="1" t="s">
        <v>55</v>
      </c>
      <c r="C10" s="3" t="s">
        <v>56</v>
      </c>
      <c r="D10" s="118">
        <v>268</v>
      </c>
    </row>
    <row r="11" spans="1:4" s="64" customFormat="1" x14ac:dyDescent="0.25">
      <c r="A11" s="26">
        <v>5</v>
      </c>
      <c r="B11" s="1" t="s">
        <v>59</v>
      </c>
      <c r="C11" s="3" t="s">
        <v>60</v>
      </c>
      <c r="D11" s="118">
        <v>248</v>
      </c>
    </row>
    <row r="12" spans="1:4" s="64" customFormat="1" x14ac:dyDescent="0.25">
      <c r="A12" s="26">
        <v>6</v>
      </c>
      <c r="B12" s="1" t="s">
        <v>360</v>
      </c>
      <c r="C12" s="3" t="s">
        <v>361</v>
      </c>
      <c r="D12" s="118">
        <v>219</v>
      </c>
    </row>
    <row r="13" spans="1:4" s="64" customFormat="1" x14ac:dyDescent="0.25">
      <c r="A13" s="26">
        <v>7</v>
      </c>
      <c r="B13" s="1" t="s">
        <v>54</v>
      </c>
      <c r="C13" s="3" t="s">
        <v>362</v>
      </c>
      <c r="D13" s="118">
        <v>218</v>
      </c>
    </row>
    <row r="14" spans="1:4" s="65" customFormat="1" x14ac:dyDescent="0.25">
      <c r="A14" s="26">
        <v>8</v>
      </c>
      <c r="B14" s="3" t="s">
        <v>6</v>
      </c>
      <c r="C14" s="3" t="s">
        <v>7</v>
      </c>
      <c r="D14" s="118">
        <v>218</v>
      </c>
    </row>
    <row r="15" spans="1:4" s="65" customFormat="1" ht="19.5" customHeight="1" x14ac:dyDescent="0.25">
      <c r="A15" s="26">
        <v>9</v>
      </c>
      <c r="B15" s="3" t="s">
        <v>363</v>
      </c>
      <c r="C15" s="3" t="s">
        <v>364</v>
      </c>
      <c r="D15" s="118">
        <v>246</v>
      </c>
    </row>
    <row r="16" spans="1:4" s="65" customFormat="1" x14ac:dyDescent="0.25">
      <c r="A16" s="26">
        <v>10</v>
      </c>
      <c r="B16" s="1" t="s">
        <v>61</v>
      </c>
      <c r="C16" s="3" t="s">
        <v>365</v>
      </c>
      <c r="D16" s="118">
        <v>245</v>
      </c>
    </row>
    <row r="17" spans="1:5" s="6" customFormat="1" x14ac:dyDescent="0.25">
      <c r="A17" s="26">
        <v>11</v>
      </c>
      <c r="B17" s="1" t="s">
        <v>1308</v>
      </c>
      <c r="C17" s="3" t="s">
        <v>8</v>
      </c>
      <c r="D17" s="118">
        <v>245</v>
      </c>
      <c r="E17" s="129"/>
    </row>
    <row r="18" spans="1:5" s="6" customFormat="1" x14ac:dyDescent="0.25">
      <c r="A18" s="26">
        <v>12</v>
      </c>
      <c r="B18" s="1" t="s">
        <v>1283</v>
      </c>
      <c r="C18" s="3" t="s">
        <v>366</v>
      </c>
      <c r="D18" s="118">
        <v>279</v>
      </c>
      <c r="E18" s="129"/>
    </row>
    <row r="19" spans="1:5" s="6" customFormat="1" x14ac:dyDescent="0.25">
      <c r="A19" s="27"/>
      <c r="B19" s="18"/>
      <c r="C19" s="99" t="s">
        <v>1011</v>
      </c>
      <c r="D19" s="119"/>
      <c r="E19" s="129"/>
    </row>
    <row r="20" spans="1:5" s="6" customFormat="1" x14ac:dyDescent="0.25">
      <c r="A20" s="26" t="s">
        <v>1248</v>
      </c>
      <c r="B20" s="1" t="s">
        <v>367</v>
      </c>
      <c r="C20" s="3" t="s">
        <v>1284</v>
      </c>
      <c r="D20" s="118">
        <v>1500</v>
      </c>
      <c r="E20" s="129"/>
    </row>
    <row r="21" spans="1:5" s="6" customFormat="1" x14ac:dyDescent="0.25">
      <c r="A21" s="26" t="s">
        <v>9</v>
      </c>
      <c r="B21" s="1" t="s">
        <v>368</v>
      </c>
      <c r="C21" s="3" t="s">
        <v>1285</v>
      </c>
      <c r="D21" s="118">
        <v>1900</v>
      </c>
      <c r="E21" s="129"/>
    </row>
    <row r="22" spans="1:5" s="6" customFormat="1" x14ac:dyDescent="0.25">
      <c r="A22" s="26" t="s">
        <v>11</v>
      </c>
      <c r="B22" s="1" t="s">
        <v>369</v>
      </c>
      <c r="C22" s="3" t="s">
        <v>804</v>
      </c>
      <c r="D22" s="118">
        <v>1700</v>
      </c>
      <c r="E22" s="129"/>
    </row>
    <row r="23" spans="1:5" s="6" customFormat="1" x14ac:dyDescent="0.25">
      <c r="A23" s="26" t="s">
        <v>12</v>
      </c>
      <c r="B23" s="1" t="s">
        <v>370</v>
      </c>
      <c r="C23" s="3" t="s">
        <v>803</v>
      </c>
      <c r="D23" s="118">
        <v>1500</v>
      </c>
      <c r="E23" s="129"/>
    </row>
    <row r="24" spans="1:5" s="6" customFormat="1" x14ac:dyDescent="0.25">
      <c r="A24" s="26" t="s">
        <v>432</v>
      </c>
      <c r="B24" s="1" t="s">
        <v>371</v>
      </c>
      <c r="C24" s="3" t="s">
        <v>372</v>
      </c>
      <c r="D24" s="118">
        <v>1200</v>
      </c>
      <c r="E24" s="129"/>
    </row>
    <row r="25" spans="1:5" s="6" customFormat="1" x14ac:dyDescent="0.25">
      <c r="A25" s="26" t="s">
        <v>433</v>
      </c>
      <c r="B25" s="1" t="s">
        <v>373</v>
      </c>
      <c r="C25" s="3" t="s">
        <v>374</v>
      </c>
      <c r="D25" s="118">
        <v>1700</v>
      </c>
      <c r="E25" s="129"/>
    </row>
    <row r="26" spans="1:5" s="6" customFormat="1" x14ac:dyDescent="0.25">
      <c r="A26" s="26" t="s">
        <v>13</v>
      </c>
      <c r="B26" s="1" t="s">
        <v>10</v>
      </c>
      <c r="C26" s="3" t="s">
        <v>375</v>
      </c>
      <c r="D26" s="118">
        <v>1800</v>
      </c>
      <c r="E26" s="129"/>
    </row>
    <row r="27" spans="1:5" s="6" customFormat="1" x14ac:dyDescent="0.25">
      <c r="A27" s="26" t="s">
        <v>14</v>
      </c>
      <c r="B27" s="1" t="s">
        <v>376</v>
      </c>
      <c r="C27" s="3" t="s">
        <v>377</v>
      </c>
      <c r="D27" s="118">
        <v>1500</v>
      </c>
      <c r="E27" s="129"/>
    </row>
    <row r="28" spans="1:5" s="6" customFormat="1" x14ac:dyDescent="0.25">
      <c r="A28" s="26" t="s">
        <v>15</v>
      </c>
      <c r="B28" s="1" t="s">
        <v>378</v>
      </c>
      <c r="C28" s="3" t="s">
        <v>379</v>
      </c>
      <c r="D28" s="118">
        <v>2000</v>
      </c>
      <c r="E28" s="129"/>
    </row>
    <row r="29" spans="1:5" s="6" customFormat="1" x14ac:dyDescent="0.25">
      <c r="A29" s="26" t="s">
        <v>16</v>
      </c>
      <c r="B29" s="1" t="s">
        <v>380</v>
      </c>
      <c r="C29" s="3" t="s">
        <v>381</v>
      </c>
      <c r="D29" s="118">
        <v>1500</v>
      </c>
      <c r="E29" s="129"/>
    </row>
    <row r="30" spans="1:5" s="66" customFormat="1" x14ac:dyDescent="0.25">
      <c r="A30" s="26" t="s">
        <v>17</v>
      </c>
      <c r="B30" s="1" t="s">
        <v>1439</v>
      </c>
      <c r="C30" s="3" t="s">
        <v>1440</v>
      </c>
      <c r="D30" s="118">
        <v>2000</v>
      </c>
      <c r="E30" s="129"/>
    </row>
    <row r="31" spans="1:5" s="66" customFormat="1" x14ac:dyDescent="0.25">
      <c r="A31" s="26" t="s">
        <v>434</v>
      </c>
      <c r="B31" s="1" t="s">
        <v>382</v>
      </c>
      <c r="C31" s="3" t="s">
        <v>1286</v>
      </c>
      <c r="D31" s="118">
        <v>1500</v>
      </c>
      <c r="E31" s="129"/>
    </row>
    <row r="32" spans="1:5" s="6" customFormat="1" x14ac:dyDescent="0.25">
      <c r="A32" s="26" t="s">
        <v>435</v>
      </c>
      <c r="B32" s="1" t="s">
        <v>383</v>
      </c>
      <c r="C32" s="3" t="s">
        <v>1287</v>
      </c>
      <c r="D32" s="118">
        <v>1500</v>
      </c>
      <c r="E32" s="129"/>
    </row>
    <row r="33" spans="1:5" s="66" customFormat="1" x14ac:dyDescent="0.25">
      <c r="A33" s="26" t="s">
        <v>436</v>
      </c>
      <c r="B33" s="1" t="s">
        <v>384</v>
      </c>
      <c r="C33" s="3" t="s">
        <v>385</v>
      </c>
      <c r="D33" s="118">
        <v>1800</v>
      </c>
      <c r="E33" s="129"/>
    </row>
    <row r="34" spans="1:5" s="66" customFormat="1" x14ac:dyDescent="0.25">
      <c r="A34" s="26" t="s">
        <v>18</v>
      </c>
      <c r="B34" s="1" t="s">
        <v>386</v>
      </c>
      <c r="C34" s="3" t="s">
        <v>387</v>
      </c>
      <c r="D34" s="118">
        <v>1800</v>
      </c>
      <c r="E34" s="129"/>
    </row>
    <row r="35" spans="1:5" s="66" customFormat="1" x14ac:dyDescent="0.25">
      <c r="A35" s="26" t="s">
        <v>19</v>
      </c>
      <c r="B35" s="1" t="s">
        <v>388</v>
      </c>
      <c r="C35" s="3" t="s">
        <v>389</v>
      </c>
      <c r="D35" s="118">
        <v>1400</v>
      </c>
      <c r="E35" s="129"/>
    </row>
    <row r="36" spans="1:5" s="6" customFormat="1" x14ac:dyDescent="0.25">
      <c r="A36" s="26" t="s">
        <v>20</v>
      </c>
      <c r="B36" s="1" t="s">
        <v>390</v>
      </c>
      <c r="C36" s="3" t="s">
        <v>391</v>
      </c>
      <c r="D36" s="118">
        <v>1500</v>
      </c>
      <c r="E36" s="129"/>
    </row>
    <row r="37" spans="1:5" s="66" customFormat="1" x14ac:dyDescent="0.25">
      <c r="A37" s="26" t="s">
        <v>21</v>
      </c>
      <c r="B37" s="1" t="s">
        <v>392</v>
      </c>
      <c r="C37" s="3" t="s">
        <v>393</v>
      </c>
      <c r="D37" s="118">
        <v>1500</v>
      </c>
      <c r="E37" s="129"/>
    </row>
    <row r="38" spans="1:5" s="6" customFormat="1" x14ac:dyDescent="0.25">
      <c r="A38" s="26" t="s">
        <v>1485</v>
      </c>
      <c r="B38" s="1" t="s">
        <v>392</v>
      </c>
      <c r="C38" s="3" t="s">
        <v>1484</v>
      </c>
      <c r="D38" s="118">
        <v>2200</v>
      </c>
      <c r="E38" s="129"/>
    </row>
    <row r="39" spans="1:5" s="6" customFormat="1" ht="25.5" x14ac:dyDescent="0.25">
      <c r="A39" s="26" t="s">
        <v>22</v>
      </c>
      <c r="B39" s="1" t="s">
        <v>1033</v>
      </c>
      <c r="C39" s="3" t="s">
        <v>1244</v>
      </c>
      <c r="D39" s="118">
        <v>1800</v>
      </c>
      <c r="E39" s="129"/>
    </row>
    <row r="40" spans="1:5" s="6" customFormat="1" x14ac:dyDescent="0.25">
      <c r="A40" s="26" t="s">
        <v>23</v>
      </c>
      <c r="B40" s="1" t="s">
        <v>394</v>
      </c>
      <c r="C40" s="3" t="s">
        <v>395</v>
      </c>
      <c r="D40" s="118">
        <v>1800</v>
      </c>
      <c r="E40" s="129"/>
    </row>
    <row r="41" spans="1:5" s="6" customFormat="1" x14ac:dyDescent="0.25">
      <c r="A41" s="26" t="s">
        <v>24</v>
      </c>
      <c r="B41" s="1" t="s">
        <v>396</v>
      </c>
      <c r="C41" s="3" t="s">
        <v>397</v>
      </c>
      <c r="D41" s="118">
        <v>750</v>
      </c>
      <c r="E41" s="129"/>
    </row>
    <row r="42" spans="1:5" s="66" customFormat="1" x14ac:dyDescent="0.25">
      <c r="A42" s="26" t="s">
        <v>25</v>
      </c>
      <c r="B42" s="1" t="s">
        <v>1288</v>
      </c>
      <c r="C42" s="3" t="s">
        <v>26</v>
      </c>
      <c r="D42" s="118">
        <v>900</v>
      </c>
      <c r="E42" s="129"/>
    </row>
    <row r="43" spans="1:5" s="6" customFormat="1" x14ac:dyDescent="0.25">
      <c r="A43" s="28"/>
      <c r="B43" s="20"/>
      <c r="C43" s="98" t="s">
        <v>805</v>
      </c>
      <c r="D43" s="119"/>
      <c r="E43" s="129"/>
    </row>
    <row r="44" spans="1:5" s="6" customFormat="1" x14ac:dyDescent="0.25">
      <c r="A44" s="26">
        <v>35</v>
      </c>
      <c r="B44" s="3" t="s">
        <v>398</v>
      </c>
      <c r="C44" s="3" t="s">
        <v>399</v>
      </c>
      <c r="D44" s="118">
        <v>770</v>
      </c>
      <c r="E44" s="129"/>
    </row>
    <row r="45" spans="1:5" s="66" customFormat="1" x14ac:dyDescent="0.25">
      <c r="A45" s="26">
        <v>36</v>
      </c>
      <c r="B45" s="3" t="s">
        <v>400</v>
      </c>
      <c r="C45" s="3" t="s">
        <v>806</v>
      </c>
      <c r="D45" s="118">
        <v>770</v>
      </c>
      <c r="E45" s="129"/>
    </row>
    <row r="46" spans="1:5" s="6" customFormat="1" x14ac:dyDescent="0.25">
      <c r="A46" s="26">
        <v>37</v>
      </c>
      <c r="B46" s="3" t="s">
        <v>401</v>
      </c>
      <c r="C46" s="3" t="s">
        <v>402</v>
      </c>
      <c r="D46" s="118">
        <v>770</v>
      </c>
      <c r="E46" s="129"/>
    </row>
    <row r="47" spans="1:5" s="6" customFormat="1" x14ac:dyDescent="0.25">
      <c r="A47" s="26">
        <v>38</v>
      </c>
      <c r="B47" s="3" t="s">
        <v>403</v>
      </c>
      <c r="C47" s="3" t="s">
        <v>404</v>
      </c>
      <c r="D47" s="118">
        <v>770</v>
      </c>
      <c r="E47" s="129"/>
    </row>
    <row r="48" spans="1:5" s="6" customFormat="1" x14ac:dyDescent="0.25">
      <c r="A48" s="26">
        <v>39</v>
      </c>
      <c r="B48" s="3" t="s">
        <v>405</v>
      </c>
      <c r="C48" s="3" t="s">
        <v>406</v>
      </c>
      <c r="D48" s="118">
        <v>770</v>
      </c>
      <c r="E48" s="129"/>
    </row>
    <row r="49" spans="1:5" s="6" customFormat="1" ht="18.75" customHeight="1" x14ac:dyDescent="0.25">
      <c r="A49" s="26">
        <v>40</v>
      </c>
      <c r="B49" s="3" t="s">
        <v>407</v>
      </c>
      <c r="C49" s="3" t="s">
        <v>408</v>
      </c>
      <c r="D49" s="118">
        <v>770</v>
      </c>
      <c r="E49" s="129"/>
    </row>
    <row r="50" spans="1:5" s="6" customFormat="1" x14ac:dyDescent="0.25">
      <c r="A50" s="26">
        <v>41</v>
      </c>
      <c r="B50" s="3" t="s">
        <v>10</v>
      </c>
      <c r="C50" s="3" t="s">
        <v>409</v>
      </c>
      <c r="D50" s="118">
        <v>1600</v>
      </c>
      <c r="E50" s="129"/>
    </row>
    <row r="51" spans="1:5" s="6" customFormat="1" x14ac:dyDescent="0.25">
      <c r="A51" s="26">
        <v>42</v>
      </c>
      <c r="B51" s="3" t="s">
        <v>410</v>
      </c>
      <c r="C51" s="3" t="s">
        <v>411</v>
      </c>
      <c r="D51" s="118">
        <v>770</v>
      </c>
      <c r="E51" s="129"/>
    </row>
    <row r="52" spans="1:5" s="6" customFormat="1" x14ac:dyDescent="0.25">
      <c r="A52" s="26">
        <v>43</v>
      </c>
      <c r="B52" s="3" t="s">
        <v>412</v>
      </c>
      <c r="C52" s="3" t="s">
        <v>413</v>
      </c>
      <c r="D52" s="118">
        <v>770</v>
      </c>
      <c r="E52" s="129"/>
    </row>
    <row r="53" spans="1:5" s="66" customFormat="1" x14ac:dyDescent="0.25">
      <c r="A53" s="26">
        <v>44</v>
      </c>
      <c r="B53" s="3" t="s">
        <v>414</v>
      </c>
      <c r="C53" s="3" t="s">
        <v>415</v>
      </c>
      <c r="D53" s="118">
        <v>900</v>
      </c>
      <c r="E53" s="129"/>
    </row>
    <row r="54" spans="1:5" s="66" customFormat="1" x14ac:dyDescent="0.25">
      <c r="A54" s="26">
        <v>45</v>
      </c>
      <c r="B54" s="3" t="s">
        <v>1442</v>
      </c>
      <c r="C54" s="3" t="s">
        <v>1441</v>
      </c>
      <c r="D54" s="118">
        <v>1000</v>
      </c>
      <c r="E54" s="129"/>
    </row>
    <row r="55" spans="1:5" s="66" customFormat="1" x14ac:dyDescent="0.25">
      <c r="A55" s="26">
        <v>46</v>
      </c>
      <c r="B55" s="3" t="s">
        <v>416</v>
      </c>
      <c r="C55" s="3" t="s">
        <v>417</v>
      </c>
      <c r="D55" s="118">
        <v>770</v>
      </c>
      <c r="E55" s="129"/>
    </row>
    <row r="56" spans="1:5" s="66" customFormat="1" x14ac:dyDescent="0.25">
      <c r="A56" s="26">
        <v>47</v>
      </c>
      <c r="B56" s="3" t="s">
        <v>418</v>
      </c>
      <c r="C56" s="3" t="s">
        <v>419</v>
      </c>
      <c r="D56" s="118">
        <v>850</v>
      </c>
      <c r="E56" s="129"/>
    </row>
    <row r="57" spans="1:5" s="66" customFormat="1" x14ac:dyDescent="0.25">
      <c r="A57" s="26">
        <v>48</v>
      </c>
      <c r="B57" s="3" t="s">
        <v>420</v>
      </c>
      <c r="C57" s="3" t="s">
        <v>421</v>
      </c>
      <c r="D57" s="118">
        <v>770</v>
      </c>
      <c r="E57" s="129"/>
    </row>
    <row r="58" spans="1:5" s="66" customFormat="1" x14ac:dyDescent="0.25">
      <c r="A58" s="26">
        <v>49</v>
      </c>
      <c r="B58" s="3" t="s">
        <v>422</v>
      </c>
      <c r="C58" s="3" t="s">
        <v>423</v>
      </c>
      <c r="D58" s="118">
        <v>770</v>
      </c>
      <c r="E58" s="129"/>
    </row>
    <row r="59" spans="1:5" s="66" customFormat="1" x14ac:dyDescent="0.25">
      <c r="A59" s="26">
        <v>50</v>
      </c>
      <c r="B59" s="3" t="s">
        <v>424</v>
      </c>
      <c r="C59" s="3" t="s">
        <v>425</v>
      </c>
      <c r="D59" s="118">
        <v>770</v>
      </c>
      <c r="E59" s="129"/>
    </row>
    <row r="60" spans="1:5" s="66" customFormat="1" x14ac:dyDescent="0.25">
      <c r="A60" s="26">
        <v>51</v>
      </c>
      <c r="B60" s="3" t="s">
        <v>426</v>
      </c>
      <c r="C60" s="3" t="s">
        <v>427</v>
      </c>
      <c r="D60" s="118">
        <v>770</v>
      </c>
      <c r="E60" s="129"/>
    </row>
    <row r="61" spans="1:5" s="66" customFormat="1" x14ac:dyDescent="0.25">
      <c r="A61" s="26">
        <v>52</v>
      </c>
      <c r="B61" s="3" t="s">
        <v>428</v>
      </c>
      <c r="C61" s="3" t="s">
        <v>429</v>
      </c>
      <c r="D61" s="118">
        <v>780</v>
      </c>
      <c r="E61" s="129"/>
    </row>
    <row r="62" spans="1:5" s="66" customFormat="1" x14ac:dyDescent="0.25">
      <c r="A62" s="26">
        <v>53</v>
      </c>
      <c r="B62" s="3" t="s">
        <v>1034</v>
      </c>
      <c r="C62" s="3" t="s">
        <v>1486</v>
      </c>
      <c r="D62" s="118">
        <v>1000</v>
      </c>
      <c r="E62" s="129"/>
    </row>
    <row r="63" spans="1:5" s="66" customFormat="1" x14ac:dyDescent="0.25">
      <c r="A63" s="26">
        <v>54</v>
      </c>
      <c r="B63" s="3" t="s">
        <v>430</v>
      </c>
      <c r="C63" s="3" t="s">
        <v>431</v>
      </c>
      <c r="D63" s="118">
        <v>770</v>
      </c>
      <c r="E63" s="129"/>
    </row>
    <row r="64" spans="1:5" s="66" customFormat="1" x14ac:dyDescent="0.25">
      <c r="A64" s="29"/>
      <c r="B64" s="17"/>
      <c r="C64" s="98" t="s">
        <v>1269</v>
      </c>
      <c r="D64" s="119"/>
      <c r="E64" s="129"/>
    </row>
    <row r="65" spans="1:5" s="66" customFormat="1" x14ac:dyDescent="0.2">
      <c r="A65" s="76">
        <v>55</v>
      </c>
      <c r="B65" s="78" t="s">
        <v>1385</v>
      </c>
      <c r="C65" s="78" t="s">
        <v>1384</v>
      </c>
      <c r="D65" s="118">
        <v>6177</v>
      </c>
      <c r="E65" s="129"/>
    </row>
    <row r="66" spans="1:5" s="66" customFormat="1" x14ac:dyDescent="0.25">
      <c r="A66" s="29"/>
      <c r="B66" s="17"/>
      <c r="C66" s="98" t="s">
        <v>51</v>
      </c>
      <c r="D66" s="119"/>
      <c r="E66" s="129"/>
    </row>
    <row r="67" spans="1:5" s="66" customFormat="1" x14ac:dyDescent="0.25">
      <c r="A67" s="30">
        <v>56</v>
      </c>
      <c r="B67" s="1" t="s">
        <v>52</v>
      </c>
      <c r="C67" s="3" t="s">
        <v>1243</v>
      </c>
      <c r="D67" s="118">
        <v>600</v>
      </c>
      <c r="E67" s="129"/>
    </row>
    <row r="68" spans="1:5" s="66" customFormat="1" x14ac:dyDescent="0.25">
      <c r="A68" s="28"/>
      <c r="B68" s="18"/>
      <c r="C68" s="99" t="s">
        <v>1235</v>
      </c>
      <c r="D68" s="119"/>
      <c r="E68" s="129"/>
    </row>
    <row r="69" spans="1:5" s="66" customFormat="1" x14ac:dyDescent="0.25">
      <c r="A69" s="26">
        <v>57</v>
      </c>
      <c r="B69" s="1" t="s">
        <v>49</v>
      </c>
      <c r="C69" s="3" t="s">
        <v>1032</v>
      </c>
      <c r="D69" s="118">
        <v>150</v>
      </c>
      <c r="E69" s="129"/>
    </row>
    <row r="70" spans="1:5" s="66" customFormat="1" ht="25.5" x14ac:dyDescent="0.25">
      <c r="A70" s="26">
        <v>58</v>
      </c>
      <c r="B70" s="1" t="s">
        <v>597</v>
      </c>
      <c r="C70" s="3" t="s">
        <v>78</v>
      </c>
      <c r="D70" s="118">
        <v>215</v>
      </c>
      <c r="E70" s="129"/>
    </row>
    <row r="71" spans="1:5" s="66" customFormat="1" x14ac:dyDescent="0.25">
      <c r="A71" s="26">
        <v>59</v>
      </c>
      <c r="B71" s="1" t="s">
        <v>1380</v>
      </c>
      <c r="C71" s="3" t="s">
        <v>1379</v>
      </c>
      <c r="D71" s="118">
        <v>88</v>
      </c>
      <c r="E71" s="129"/>
    </row>
    <row r="72" spans="1:5" s="66" customFormat="1" x14ac:dyDescent="0.25">
      <c r="A72" s="26">
        <v>60</v>
      </c>
      <c r="B72" s="1" t="s">
        <v>50</v>
      </c>
      <c r="C72" s="3" t="s">
        <v>1378</v>
      </c>
      <c r="D72" s="118">
        <v>64</v>
      </c>
      <c r="E72" s="129"/>
    </row>
    <row r="73" spans="1:5" s="66" customFormat="1" x14ac:dyDescent="0.25">
      <c r="A73" s="26">
        <v>61</v>
      </c>
      <c r="B73" s="1" t="s">
        <v>1376</v>
      </c>
      <c r="C73" s="3" t="s">
        <v>1377</v>
      </c>
      <c r="D73" s="118">
        <v>64</v>
      </c>
      <c r="E73" s="129"/>
    </row>
    <row r="74" spans="1:5" s="6" customFormat="1" x14ac:dyDescent="0.25">
      <c r="A74" s="26">
        <v>62</v>
      </c>
      <c r="B74" s="1" t="s">
        <v>43</v>
      </c>
      <c r="C74" s="3" t="s">
        <v>44</v>
      </c>
      <c r="D74" s="118">
        <v>167</v>
      </c>
      <c r="E74" s="129"/>
    </row>
    <row r="75" spans="1:5" s="38" customFormat="1" x14ac:dyDescent="0.25">
      <c r="A75" s="26">
        <v>63</v>
      </c>
      <c r="B75" s="1" t="s">
        <v>1271</v>
      </c>
      <c r="C75" s="3" t="s">
        <v>1272</v>
      </c>
      <c r="D75" s="118">
        <v>150</v>
      </c>
      <c r="E75" s="129"/>
    </row>
    <row r="76" spans="1:5" s="6" customFormat="1" x14ac:dyDescent="0.25">
      <c r="A76" s="26">
        <v>64</v>
      </c>
      <c r="B76" s="1" t="s">
        <v>1273</v>
      </c>
      <c r="C76" s="3" t="s">
        <v>1274</v>
      </c>
      <c r="D76" s="118">
        <v>150</v>
      </c>
      <c r="E76" s="129"/>
    </row>
    <row r="77" spans="1:5" s="6" customFormat="1" x14ac:dyDescent="0.25">
      <c r="A77" s="26">
        <v>65</v>
      </c>
      <c r="B77" s="1" t="s">
        <v>578</v>
      </c>
      <c r="C77" s="3" t="s">
        <v>579</v>
      </c>
      <c r="D77" s="118">
        <v>115</v>
      </c>
      <c r="E77" s="129"/>
    </row>
    <row r="78" spans="1:5" s="6" customFormat="1" x14ac:dyDescent="0.25">
      <c r="A78" s="26">
        <v>66</v>
      </c>
      <c r="B78" s="1" t="s">
        <v>45</v>
      </c>
      <c r="C78" s="3" t="s">
        <v>46</v>
      </c>
      <c r="D78" s="118">
        <v>67</v>
      </c>
      <c r="E78" s="129"/>
    </row>
    <row r="79" spans="1:5" s="6" customFormat="1" x14ac:dyDescent="0.25">
      <c r="A79" s="26">
        <v>67</v>
      </c>
      <c r="B79" s="1" t="s">
        <v>47</v>
      </c>
      <c r="C79" s="3" t="s">
        <v>48</v>
      </c>
      <c r="D79" s="118">
        <v>132</v>
      </c>
      <c r="E79" s="129"/>
    </row>
    <row r="80" spans="1:5" s="6" customFormat="1" x14ac:dyDescent="0.25">
      <c r="A80" s="26">
        <v>68</v>
      </c>
      <c r="B80" s="1" t="s">
        <v>318</v>
      </c>
      <c r="C80" s="3" t="s">
        <v>319</v>
      </c>
      <c r="D80" s="118">
        <v>98</v>
      </c>
      <c r="E80" s="129"/>
    </row>
    <row r="81" spans="1:5" s="6" customFormat="1" x14ac:dyDescent="0.25">
      <c r="A81" s="26">
        <v>69</v>
      </c>
      <c r="B81" s="1" t="s">
        <v>314</v>
      </c>
      <c r="C81" s="3" t="s">
        <v>315</v>
      </c>
      <c r="D81" s="118">
        <v>125</v>
      </c>
      <c r="E81" s="129"/>
    </row>
    <row r="82" spans="1:5" s="6" customFormat="1" x14ac:dyDescent="0.25">
      <c r="A82" s="26">
        <v>70</v>
      </c>
      <c r="B82" s="1" t="s">
        <v>312</v>
      </c>
      <c r="C82" s="3" t="s">
        <v>313</v>
      </c>
      <c r="D82" s="118">
        <v>300</v>
      </c>
      <c r="E82" s="129"/>
    </row>
    <row r="83" spans="1:5" s="6" customFormat="1" x14ac:dyDescent="0.25">
      <c r="A83" s="26">
        <v>71</v>
      </c>
      <c r="B83" s="2" t="s">
        <v>310</v>
      </c>
      <c r="C83" s="2" t="s">
        <v>311</v>
      </c>
      <c r="D83" s="118">
        <v>600</v>
      </c>
      <c r="E83" s="129"/>
    </row>
    <row r="84" spans="1:5" s="6" customFormat="1" x14ac:dyDescent="0.25">
      <c r="A84" s="26">
        <v>72</v>
      </c>
      <c r="B84" s="3" t="s">
        <v>580</v>
      </c>
      <c r="C84" s="3" t="s">
        <v>581</v>
      </c>
      <c r="D84" s="118">
        <v>513</v>
      </c>
      <c r="E84" s="129"/>
    </row>
    <row r="85" spans="1:5" s="6" customFormat="1" x14ac:dyDescent="0.25">
      <c r="A85" s="28"/>
      <c r="B85" s="20"/>
      <c r="C85" s="98" t="s">
        <v>1027</v>
      </c>
      <c r="D85" s="119"/>
      <c r="E85" s="129"/>
    </row>
    <row r="86" spans="1:5" s="6" customFormat="1" x14ac:dyDescent="0.25">
      <c r="A86" s="26">
        <v>73</v>
      </c>
      <c r="B86" s="3" t="s">
        <v>1236</v>
      </c>
      <c r="C86" s="3" t="s">
        <v>1237</v>
      </c>
      <c r="D86" s="118">
        <v>65000</v>
      </c>
      <c r="E86" s="129"/>
    </row>
    <row r="87" spans="1:5" s="6" customFormat="1" x14ac:dyDescent="0.25">
      <c r="A87" s="26">
        <v>74</v>
      </c>
      <c r="B87" s="3" t="s">
        <v>1031</v>
      </c>
      <c r="C87" s="3" t="s">
        <v>1437</v>
      </c>
      <c r="D87" s="118">
        <v>15000</v>
      </c>
      <c r="E87" s="129"/>
    </row>
    <row r="88" spans="1:5" s="6" customFormat="1" x14ac:dyDescent="0.25">
      <c r="A88" s="26">
        <v>75</v>
      </c>
      <c r="B88" s="3" t="s">
        <v>1270</v>
      </c>
      <c r="C88" s="3" t="s">
        <v>1474</v>
      </c>
      <c r="D88" s="118">
        <v>255000</v>
      </c>
      <c r="E88" s="129"/>
    </row>
    <row r="89" spans="1:5" s="6" customFormat="1" ht="25.5" x14ac:dyDescent="0.25">
      <c r="A89" s="26">
        <v>76</v>
      </c>
      <c r="B89" s="3" t="s">
        <v>1391</v>
      </c>
      <c r="C89" s="3" t="s">
        <v>1475</v>
      </c>
      <c r="D89" s="118">
        <v>127500</v>
      </c>
      <c r="E89" s="129"/>
    </row>
    <row r="90" spans="1:5" s="6" customFormat="1" ht="25.5" x14ac:dyDescent="0.25">
      <c r="A90" s="26">
        <v>77</v>
      </c>
      <c r="B90" s="3" t="s">
        <v>1291</v>
      </c>
      <c r="C90" s="3" t="s">
        <v>1247</v>
      </c>
      <c r="D90" s="118">
        <v>1900</v>
      </c>
      <c r="E90" s="129"/>
    </row>
    <row r="91" spans="1:5" s="6" customFormat="1" ht="25.5" x14ac:dyDescent="0.25">
      <c r="A91" s="26">
        <v>78</v>
      </c>
      <c r="B91" s="3" t="s">
        <v>1290</v>
      </c>
      <c r="C91" s="3" t="s">
        <v>1238</v>
      </c>
      <c r="D91" s="118">
        <v>1800</v>
      </c>
      <c r="E91" s="129"/>
    </row>
    <row r="92" spans="1:5" s="6" customFormat="1" ht="25.5" x14ac:dyDescent="0.25">
      <c r="A92" s="26">
        <v>79</v>
      </c>
      <c r="B92" s="3" t="s">
        <v>1292</v>
      </c>
      <c r="C92" s="3" t="s">
        <v>1443</v>
      </c>
      <c r="D92" s="118">
        <v>1800</v>
      </c>
      <c r="E92" s="129"/>
    </row>
    <row r="93" spans="1:5" s="6" customFormat="1" x14ac:dyDescent="0.25">
      <c r="A93" s="113"/>
      <c r="B93" s="136" t="s">
        <v>41</v>
      </c>
      <c r="C93" s="137"/>
      <c r="D93" s="118"/>
      <c r="E93" s="129"/>
    </row>
    <row r="94" spans="1:5" s="6" customFormat="1" x14ac:dyDescent="0.25">
      <c r="A94" s="113"/>
      <c r="B94" s="134" t="s">
        <v>1477</v>
      </c>
      <c r="C94" s="135"/>
      <c r="D94" s="118"/>
      <c r="E94" s="129"/>
    </row>
    <row r="95" spans="1:5" s="6" customFormat="1" x14ac:dyDescent="0.25">
      <c r="A95" s="28"/>
      <c r="B95" s="21"/>
      <c r="C95" s="98" t="s">
        <v>320</v>
      </c>
      <c r="D95" s="119"/>
      <c r="E95" s="129"/>
    </row>
    <row r="96" spans="1:5" s="6" customFormat="1" x14ac:dyDescent="0.25">
      <c r="A96" s="26">
        <v>80</v>
      </c>
      <c r="B96" s="13" t="s">
        <v>321</v>
      </c>
      <c r="C96" s="13" t="s">
        <v>322</v>
      </c>
      <c r="D96" s="118">
        <v>300</v>
      </c>
      <c r="E96" s="129"/>
    </row>
    <row r="97" spans="1:5" s="6" customFormat="1" x14ac:dyDescent="0.25">
      <c r="A97" s="28"/>
      <c r="B97" s="20"/>
      <c r="C97" s="98" t="s">
        <v>1261</v>
      </c>
      <c r="D97" s="119"/>
      <c r="E97" s="129"/>
    </row>
    <row r="98" spans="1:5" s="6" customFormat="1" ht="20.25" customHeight="1" x14ac:dyDescent="0.25">
      <c r="A98" s="26">
        <v>81</v>
      </c>
      <c r="B98" s="13" t="s">
        <v>1023</v>
      </c>
      <c r="C98" s="13" t="s">
        <v>1024</v>
      </c>
      <c r="D98" s="118">
        <v>1071</v>
      </c>
      <c r="E98" s="129"/>
    </row>
    <row r="99" spans="1:5" s="6" customFormat="1" x14ac:dyDescent="0.25">
      <c r="A99" s="26">
        <v>82</v>
      </c>
      <c r="B99" s="13" t="s">
        <v>1025</v>
      </c>
      <c r="C99" s="13" t="s">
        <v>1026</v>
      </c>
      <c r="D99" s="118">
        <v>713</v>
      </c>
      <c r="E99" s="129"/>
    </row>
    <row r="100" spans="1:5" s="6" customFormat="1" ht="27" customHeight="1" x14ac:dyDescent="0.25">
      <c r="A100" s="28"/>
      <c r="B100" s="20"/>
      <c r="C100" s="98" t="s">
        <v>583</v>
      </c>
      <c r="D100" s="119"/>
      <c r="E100" s="129"/>
    </row>
    <row r="101" spans="1:5" s="6" customFormat="1" x14ac:dyDescent="0.25">
      <c r="A101" s="26">
        <v>83</v>
      </c>
      <c r="B101" s="1" t="s">
        <v>213</v>
      </c>
      <c r="C101" s="3" t="s">
        <v>214</v>
      </c>
      <c r="D101" s="118">
        <v>81</v>
      </c>
      <c r="E101" s="129"/>
    </row>
    <row r="102" spans="1:5" s="6" customFormat="1" x14ac:dyDescent="0.25">
      <c r="A102" s="26">
        <v>84</v>
      </c>
      <c r="B102" s="1" t="s">
        <v>215</v>
      </c>
      <c r="C102" s="3" t="s">
        <v>216</v>
      </c>
      <c r="D102" s="118">
        <v>83</v>
      </c>
      <c r="E102" s="129"/>
    </row>
    <row r="103" spans="1:5" s="67" customFormat="1" x14ac:dyDescent="0.25">
      <c r="A103" s="26">
        <v>85</v>
      </c>
      <c r="B103" s="1" t="s">
        <v>217</v>
      </c>
      <c r="C103" s="3" t="s">
        <v>218</v>
      </c>
      <c r="D103" s="118">
        <v>61</v>
      </c>
      <c r="E103" s="129"/>
    </row>
    <row r="104" spans="1:5" s="67" customFormat="1" ht="31.5" customHeight="1" x14ac:dyDescent="0.25">
      <c r="A104" s="26">
        <v>86</v>
      </c>
      <c r="B104" s="1" t="s">
        <v>219</v>
      </c>
      <c r="C104" s="3" t="s">
        <v>220</v>
      </c>
      <c r="D104" s="118">
        <v>61</v>
      </c>
      <c r="E104" s="129"/>
    </row>
    <row r="105" spans="1:5" s="67" customFormat="1" x14ac:dyDescent="0.25">
      <c r="A105" s="26">
        <v>87</v>
      </c>
      <c r="B105" s="1" t="s">
        <v>68</v>
      </c>
      <c r="C105" s="3" t="s">
        <v>69</v>
      </c>
      <c r="D105" s="118">
        <v>61</v>
      </c>
      <c r="E105" s="129"/>
    </row>
    <row r="106" spans="1:5" s="66" customFormat="1" x14ac:dyDescent="0.25">
      <c r="A106" s="26">
        <v>88</v>
      </c>
      <c r="B106" s="3" t="s">
        <v>221</v>
      </c>
      <c r="C106" s="3" t="s">
        <v>222</v>
      </c>
      <c r="D106" s="118">
        <v>73</v>
      </c>
      <c r="E106" s="129"/>
    </row>
    <row r="107" spans="1:5" s="66" customFormat="1" x14ac:dyDescent="0.25">
      <c r="A107" s="26">
        <v>89</v>
      </c>
      <c r="B107" s="3" t="s">
        <v>70</v>
      </c>
      <c r="C107" s="3" t="s">
        <v>71</v>
      </c>
      <c r="D107" s="118">
        <v>76</v>
      </c>
      <c r="E107" s="129"/>
    </row>
    <row r="108" spans="1:5" s="66" customFormat="1" x14ac:dyDescent="0.25">
      <c r="A108" s="26">
        <v>90</v>
      </c>
      <c r="B108" s="3" t="s">
        <v>223</v>
      </c>
      <c r="C108" s="3" t="s">
        <v>224</v>
      </c>
      <c r="D108" s="118">
        <v>93</v>
      </c>
      <c r="E108" s="129"/>
    </row>
    <row r="109" spans="1:5" s="66" customFormat="1" x14ac:dyDescent="0.25">
      <c r="A109" s="26">
        <v>91</v>
      </c>
      <c r="B109" s="13" t="s">
        <v>225</v>
      </c>
      <c r="C109" s="13" t="s">
        <v>226</v>
      </c>
      <c r="D109" s="118">
        <v>178</v>
      </c>
      <c r="E109" s="129"/>
    </row>
    <row r="110" spans="1:5" s="66" customFormat="1" x14ac:dyDescent="0.25">
      <c r="A110" s="26">
        <v>92</v>
      </c>
      <c r="B110" s="1" t="s">
        <v>227</v>
      </c>
      <c r="C110" s="3" t="s">
        <v>228</v>
      </c>
      <c r="D110" s="118">
        <v>403</v>
      </c>
      <c r="E110" s="129"/>
    </row>
    <row r="111" spans="1:5" s="6" customFormat="1" x14ac:dyDescent="0.25">
      <c r="A111" s="26">
        <v>93</v>
      </c>
      <c r="B111" s="1" t="s">
        <v>229</v>
      </c>
      <c r="C111" s="3" t="s">
        <v>230</v>
      </c>
      <c r="D111" s="118">
        <v>178</v>
      </c>
      <c r="E111" s="129"/>
    </row>
    <row r="112" spans="1:5" s="6" customFormat="1" x14ac:dyDescent="0.25">
      <c r="A112" s="26">
        <v>94</v>
      </c>
      <c r="B112" s="1" t="s">
        <v>231</v>
      </c>
      <c r="C112" s="3" t="s">
        <v>232</v>
      </c>
      <c r="D112" s="118">
        <v>405</v>
      </c>
      <c r="E112" s="129"/>
    </row>
    <row r="113" spans="1:5" s="6" customFormat="1" x14ac:dyDescent="0.25">
      <c r="A113" s="26">
        <v>95</v>
      </c>
      <c r="B113" s="1" t="s">
        <v>233</v>
      </c>
      <c r="C113" s="3" t="s">
        <v>234</v>
      </c>
      <c r="D113" s="118">
        <v>181</v>
      </c>
      <c r="E113" s="129"/>
    </row>
    <row r="114" spans="1:5" s="6" customFormat="1" x14ac:dyDescent="0.25">
      <c r="A114" s="26">
        <v>96</v>
      </c>
      <c r="B114" s="1" t="s">
        <v>235</v>
      </c>
      <c r="C114" s="3" t="s">
        <v>236</v>
      </c>
      <c r="D114" s="118">
        <v>252</v>
      </c>
      <c r="E114" s="129"/>
    </row>
    <row r="115" spans="1:5" s="66" customFormat="1" x14ac:dyDescent="0.25">
      <c r="A115" s="26">
        <v>97</v>
      </c>
      <c r="B115" s="1" t="s">
        <v>237</v>
      </c>
      <c r="C115" s="3" t="s">
        <v>238</v>
      </c>
      <c r="D115" s="118">
        <v>631</v>
      </c>
      <c r="E115" s="129"/>
    </row>
    <row r="116" spans="1:5" s="66" customFormat="1" x14ac:dyDescent="0.2">
      <c r="A116" s="26">
        <v>98</v>
      </c>
      <c r="B116" s="1" t="s">
        <v>239</v>
      </c>
      <c r="C116" s="35" t="s">
        <v>240</v>
      </c>
      <c r="D116" s="118">
        <v>365</v>
      </c>
      <c r="E116" s="129"/>
    </row>
    <row r="117" spans="1:5" s="66" customFormat="1" x14ac:dyDescent="0.25">
      <c r="A117" s="28"/>
      <c r="B117" s="21"/>
      <c r="C117" s="98" t="s">
        <v>1245</v>
      </c>
      <c r="D117" s="119"/>
      <c r="E117" s="129"/>
    </row>
    <row r="118" spans="1:5" s="66" customFormat="1" x14ac:dyDescent="0.25">
      <c r="A118" s="26">
        <v>99</v>
      </c>
      <c r="B118" s="3" t="s">
        <v>29</v>
      </c>
      <c r="C118" s="3" t="s">
        <v>30</v>
      </c>
      <c r="D118" s="118">
        <v>54</v>
      </c>
      <c r="E118" s="129"/>
    </row>
    <row r="119" spans="1:5" s="67" customFormat="1" x14ac:dyDescent="0.25">
      <c r="A119" s="26">
        <v>100</v>
      </c>
      <c r="B119" s="1" t="s">
        <v>27</v>
      </c>
      <c r="C119" s="3" t="s">
        <v>28</v>
      </c>
      <c r="D119" s="118">
        <v>382</v>
      </c>
      <c r="E119" s="129"/>
    </row>
    <row r="120" spans="1:5" s="6" customFormat="1" x14ac:dyDescent="0.25">
      <c r="A120" s="26">
        <v>101</v>
      </c>
      <c r="B120" s="1" t="s">
        <v>324</v>
      </c>
      <c r="C120" s="3" t="s">
        <v>325</v>
      </c>
      <c r="D120" s="118">
        <v>1102</v>
      </c>
      <c r="E120" s="129"/>
    </row>
    <row r="121" spans="1:5" s="6" customFormat="1" x14ac:dyDescent="0.25">
      <c r="A121" s="26">
        <v>102</v>
      </c>
      <c r="B121" s="1" t="s">
        <v>326</v>
      </c>
      <c r="C121" s="3" t="s">
        <v>327</v>
      </c>
      <c r="D121" s="118">
        <v>1330</v>
      </c>
      <c r="E121" s="129"/>
    </row>
    <row r="122" spans="1:5" s="6" customFormat="1" x14ac:dyDescent="0.25">
      <c r="A122" s="26">
        <v>103</v>
      </c>
      <c r="B122" s="1" t="s">
        <v>331</v>
      </c>
      <c r="C122" s="3" t="s">
        <v>328</v>
      </c>
      <c r="D122" s="118">
        <v>469</v>
      </c>
      <c r="E122" s="129"/>
    </row>
    <row r="123" spans="1:5" s="6" customFormat="1" x14ac:dyDescent="0.25">
      <c r="A123" s="26">
        <v>104</v>
      </c>
      <c r="B123" s="1" t="s">
        <v>332</v>
      </c>
      <c r="C123" s="3" t="s">
        <v>329</v>
      </c>
      <c r="D123" s="118">
        <v>363</v>
      </c>
      <c r="E123" s="129"/>
    </row>
    <row r="124" spans="1:5" s="6" customFormat="1" x14ac:dyDescent="0.25">
      <c r="A124" s="26">
        <v>105</v>
      </c>
      <c r="B124" s="1" t="s">
        <v>333</v>
      </c>
      <c r="C124" s="3" t="s">
        <v>330</v>
      </c>
      <c r="D124" s="118">
        <v>365</v>
      </c>
      <c r="E124" s="129"/>
    </row>
    <row r="125" spans="1:5" s="6" customFormat="1" x14ac:dyDescent="0.25">
      <c r="A125" s="26">
        <v>106</v>
      </c>
      <c r="B125" s="1" t="s">
        <v>323</v>
      </c>
      <c r="C125" s="3" t="s">
        <v>1010</v>
      </c>
      <c r="D125" s="118">
        <v>1362</v>
      </c>
      <c r="E125" s="129"/>
    </row>
    <row r="126" spans="1:5" s="6" customFormat="1" x14ac:dyDescent="0.25">
      <c r="A126" s="28"/>
      <c r="B126" s="21"/>
      <c r="C126" s="98" t="s">
        <v>584</v>
      </c>
      <c r="D126" s="119"/>
      <c r="E126" s="129"/>
    </row>
    <row r="127" spans="1:5" s="6" customFormat="1" x14ac:dyDescent="0.25">
      <c r="A127" s="26">
        <v>107</v>
      </c>
      <c r="B127" s="1" t="s">
        <v>345</v>
      </c>
      <c r="C127" s="3" t="s">
        <v>347</v>
      </c>
      <c r="D127" s="118">
        <v>1407</v>
      </c>
      <c r="E127" s="129"/>
    </row>
    <row r="128" spans="1:5" s="66" customFormat="1" x14ac:dyDescent="0.25">
      <c r="A128" s="26">
        <v>108</v>
      </c>
      <c r="B128" s="1" t="s">
        <v>350</v>
      </c>
      <c r="C128" s="3" t="s">
        <v>351</v>
      </c>
      <c r="D128" s="118">
        <v>1669</v>
      </c>
      <c r="E128" s="129"/>
    </row>
    <row r="129" spans="1:5" s="6" customFormat="1" x14ac:dyDescent="0.25">
      <c r="A129" s="26">
        <v>109</v>
      </c>
      <c r="B129" s="1" t="s">
        <v>1293</v>
      </c>
      <c r="C129" s="3" t="s">
        <v>346</v>
      </c>
      <c r="D129" s="118">
        <v>1357</v>
      </c>
      <c r="E129" s="129"/>
    </row>
    <row r="130" spans="1:5" s="6" customFormat="1" x14ac:dyDescent="0.25">
      <c r="A130" s="26">
        <v>110</v>
      </c>
      <c r="B130" s="1" t="s">
        <v>336</v>
      </c>
      <c r="C130" s="3" t="s">
        <v>337</v>
      </c>
      <c r="D130" s="118">
        <v>961</v>
      </c>
      <c r="E130" s="129"/>
    </row>
    <row r="131" spans="1:5" s="6" customFormat="1" x14ac:dyDescent="0.25">
      <c r="A131" s="26">
        <v>111</v>
      </c>
      <c r="B131" s="1" t="s">
        <v>585</v>
      </c>
      <c r="C131" s="3" t="s">
        <v>342</v>
      </c>
      <c r="D131" s="118">
        <v>641</v>
      </c>
      <c r="E131" s="129"/>
    </row>
    <row r="132" spans="1:5" s="6" customFormat="1" x14ac:dyDescent="0.25">
      <c r="A132" s="26">
        <v>112</v>
      </c>
      <c r="B132" s="1" t="s">
        <v>338</v>
      </c>
      <c r="C132" s="3" t="s">
        <v>339</v>
      </c>
      <c r="D132" s="118">
        <v>528</v>
      </c>
      <c r="E132" s="129"/>
    </row>
    <row r="133" spans="1:5" s="6" customFormat="1" x14ac:dyDescent="0.25">
      <c r="A133" s="26">
        <v>113</v>
      </c>
      <c r="B133" s="1" t="s">
        <v>340</v>
      </c>
      <c r="C133" s="3" t="s">
        <v>341</v>
      </c>
      <c r="D133" s="118">
        <v>529</v>
      </c>
      <c r="E133" s="129"/>
    </row>
    <row r="134" spans="1:5" s="6" customFormat="1" x14ac:dyDescent="0.25">
      <c r="A134" s="26">
        <v>114</v>
      </c>
      <c r="B134" s="1" t="s">
        <v>343</v>
      </c>
      <c r="C134" s="3" t="s">
        <v>344</v>
      </c>
      <c r="D134" s="118">
        <v>1890</v>
      </c>
      <c r="E134" s="129"/>
    </row>
    <row r="135" spans="1:5" s="6" customFormat="1" x14ac:dyDescent="0.25">
      <c r="A135" s="26">
        <v>115</v>
      </c>
      <c r="B135" s="1" t="s">
        <v>586</v>
      </c>
      <c r="C135" s="3" t="s">
        <v>587</v>
      </c>
      <c r="D135" s="118">
        <v>2267</v>
      </c>
      <c r="E135" s="129"/>
    </row>
    <row r="136" spans="1:5" s="6" customFormat="1" x14ac:dyDescent="0.25">
      <c r="A136" s="26">
        <v>116</v>
      </c>
      <c r="B136" s="1" t="s">
        <v>352</v>
      </c>
      <c r="C136" s="3" t="s">
        <v>353</v>
      </c>
      <c r="D136" s="118">
        <v>1746</v>
      </c>
      <c r="E136" s="129"/>
    </row>
    <row r="137" spans="1:5" s="6" customFormat="1" x14ac:dyDescent="0.25">
      <c r="A137" s="26">
        <v>117</v>
      </c>
      <c r="B137" s="1" t="s">
        <v>1251</v>
      </c>
      <c r="C137" s="3" t="s">
        <v>1252</v>
      </c>
      <c r="D137" s="118">
        <v>200</v>
      </c>
      <c r="E137" s="129"/>
    </row>
    <row r="138" spans="1:5" s="6" customFormat="1" x14ac:dyDescent="0.25">
      <c r="A138" s="26">
        <v>118</v>
      </c>
      <c r="B138" s="1" t="s">
        <v>1253</v>
      </c>
      <c r="C138" s="3" t="s">
        <v>1254</v>
      </c>
      <c r="D138" s="118">
        <v>400</v>
      </c>
      <c r="E138" s="129"/>
    </row>
    <row r="139" spans="1:5" s="6" customFormat="1" x14ac:dyDescent="0.25">
      <c r="A139" s="26">
        <v>119</v>
      </c>
      <c r="B139" s="1" t="s">
        <v>1255</v>
      </c>
      <c r="C139" s="3" t="s">
        <v>1256</v>
      </c>
      <c r="D139" s="118">
        <v>1000</v>
      </c>
      <c r="E139" s="129"/>
    </row>
    <row r="140" spans="1:5" s="6" customFormat="1" x14ac:dyDescent="0.25">
      <c r="A140" s="26">
        <v>120</v>
      </c>
      <c r="B140" s="1" t="s">
        <v>1257</v>
      </c>
      <c r="C140" s="3" t="s">
        <v>1258</v>
      </c>
      <c r="D140" s="118">
        <v>1500</v>
      </c>
      <c r="E140" s="129"/>
    </row>
    <row r="141" spans="1:5" s="6" customFormat="1" x14ac:dyDescent="0.25">
      <c r="A141" s="26">
        <v>121</v>
      </c>
      <c r="B141" s="1" t="s">
        <v>354</v>
      </c>
      <c r="C141" s="3" t="s">
        <v>1468</v>
      </c>
      <c r="D141" s="118">
        <v>1113</v>
      </c>
      <c r="E141" s="129"/>
    </row>
    <row r="142" spans="1:5" s="6" customFormat="1" x14ac:dyDescent="0.25">
      <c r="A142" s="26">
        <v>122</v>
      </c>
      <c r="B142" s="1" t="s">
        <v>355</v>
      </c>
      <c r="C142" s="3" t="s">
        <v>356</v>
      </c>
      <c r="D142" s="118">
        <v>1416</v>
      </c>
      <c r="E142" s="129"/>
    </row>
    <row r="143" spans="1:5" s="6" customFormat="1" x14ac:dyDescent="0.25">
      <c r="A143" s="26">
        <v>123</v>
      </c>
      <c r="B143" s="1" t="s">
        <v>1294</v>
      </c>
      <c r="C143" s="3" t="s">
        <v>1239</v>
      </c>
      <c r="D143" s="118">
        <v>2700</v>
      </c>
      <c r="E143" s="129"/>
    </row>
    <row r="144" spans="1:5" s="6" customFormat="1" x14ac:dyDescent="0.25">
      <c r="A144" s="26">
        <v>124</v>
      </c>
      <c r="B144" s="1" t="s">
        <v>348</v>
      </c>
      <c r="C144" s="3" t="s">
        <v>349</v>
      </c>
      <c r="D144" s="118">
        <v>1652</v>
      </c>
      <c r="E144" s="129"/>
    </row>
    <row r="145" spans="1:5" s="6" customFormat="1" x14ac:dyDescent="0.25">
      <c r="A145" s="26">
        <v>125</v>
      </c>
      <c r="B145" s="1" t="s">
        <v>334</v>
      </c>
      <c r="C145" s="3" t="s">
        <v>335</v>
      </c>
      <c r="D145" s="118">
        <v>1623</v>
      </c>
      <c r="E145" s="129"/>
    </row>
    <row r="146" spans="1:5" s="6" customFormat="1" x14ac:dyDescent="0.25">
      <c r="A146" s="26">
        <v>126</v>
      </c>
      <c r="B146" s="1" t="s">
        <v>316</v>
      </c>
      <c r="C146" s="3" t="s">
        <v>588</v>
      </c>
      <c r="D146" s="118">
        <v>1635</v>
      </c>
      <c r="E146" s="129"/>
    </row>
    <row r="147" spans="1:5" s="6" customFormat="1" x14ac:dyDescent="0.25">
      <c r="A147" s="26">
        <v>127</v>
      </c>
      <c r="B147" s="1" t="s">
        <v>317</v>
      </c>
      <c r="C147" s="3" t="s">
        <v>589</v>
      </c>
      <c r="D147" s="118">
        <v>2405</v>
      </c>
      <c r="E147" s="129"/>
    </row>
    <row r="148" spans="1:5" s="6" customFormat="1" x14ac:dyDescent="0.25">
      <c r="A148" s="26">
        <v>128</v>
      </c>
      <c r="B148" s="1" t="s">
        <v>590</v>
      </c>
      <c r="C148" s="3" t="s">
        <v>1240</v>
      </c>
      <c r="D148" s="118">
        <v>1319</v>
      </c>
      <c r="E148" s="129"/>
    </row>
    <row r="149" spans="1:5" s="6" customFormat="1" x14ac:dyDescent="0.25">
      <c r="A149" s="26">
        <v>129</v>
      </c>
      <c r="B149" s="1" t="s">
        <v>1444</v>
      </c>
      <c r="C149" s="3" t="s">
        <v>1445</v>
      </c>
      <c r="D149" s="118">
        <v>7000</v>
      </c>
      <c r="E149" s="129"/>
    </row>
    <row r="150" spans="1:5" s="6" customFormat="1" x14ac:dyDescent="0.25">
      <c r="A150" s="26">
        <v>130</v>
      </c>
      <c r="B150" s="1" t="s">
        <v>1446</v>
      </c>
      <c r="C150" s="3" t="s">
        <v>1447</v>
      </c>
      <c r="D150" s="118">
        <v>13000</v>
      </c>
      <c r="E150" s="129"/>
    </row>
    <row r="151" spans="1:5" s="6" customFormat="1" x14ac:dyDescent="0.25">
      <c r="A151" s="26">
        <v>131</v>
      </c>
      <c r="B151" s="1" t="s">
        <v>1448</v>
      </c>
      <c r="C151" s="3" t="s">
        <v>1449</v>
      </c>
      <c r="D151" s="118">
        <v>4000</v>
      </c>
      <c r="E151" s="129"/>
    </row>
    <row r="152" spans="1:5" s="6" customFormat="1" ht="38.25" x14ac:dyDescent="0.25">
      <c r="A152" s="26">
        <v>132</v>
      </c>
      <c r="B152" s="3" t="s">
        <v>1289</v>
      </c>
      <c r="C152" s="3" t="s">
        <v>1028</v>
      </c>
      <c r="D152" s="118">
        <v>3000</v>
      </c>
      <c r="E152" s="129"/>
    </row>
    <row r="153" spans="1:5" s="6" customFormat="1" ht="15.75" customHeight="1" x14ac:dyDescent="0.25">
      <c r="A153" s="26">
        <v>133</v>
      </c>
      <c r="B153" s="3" t="s">
        <v>1029</v>
      </c>
      <c r="C153" s="3" t="s">
        <v>1030</v>
      </c>
      <c r="D153" s="118">
        <v>6540</v>
      </c>
      <c r="E153" s="129"/>
    </row>
    <row r="154" spans="1:5" s="6" customFormat="1" x14ac:dyDescent="0.25">
      <c r="A154" s="28"/>
      <c r="B154" s="21"/>
      <c r="C154" s="98" t="s">
        <v>1430</v>
      </c>
      <c r="D154" s="120"/>
      <c r="E154" s="129"/>
    </row>
    <row r="155" spans="1:5" s="6" customFormat="1" x14ac:dyDescent="0.25">
      <c r="A155" s="26">
        <v>134</v>
      </c>
      <c r="B155" s="1" t="s">
        <v>1431</v>
      </c>
      <c r="C155" s="3" t="s">
        <v>1434</v>
      </c>
      <c r="D155" s="118">
        <v>10000</v>
      </c>
      <c r="E155" s="129"/>
    </row>
    <row r="156" spans="1:5" s="6" customFormat="1" x14ac:dyDescent="0.25">
      <c r="A156" s="26">
        <v>135</v>
      </c>
      <c r="B156" s="1" t="s">
        <v>1432</v>
      </c>
      <c r="C156" s="3" t="s">
        <v>1433</v>
      </c>
      <c r="D156" s="118">
        <v>850</v>
      </c>
      <c r="E156" s="129"/>
    </row>
    <row r="157" spans="1:5" s="6" customFormat="1" x14ac:dyDescent="0.25">
      <c r="A157" s="28"/>
      <c r="B157" s="21"/>
      <c r="C157" s="98" t="s">
        <v>1469</v>
      </c>
      <c r="D157" s="120"/>
      <c r="E157" s="129"/>
    </row>
    <row r="158" spans="1:5" s="6" customFormat="1" ht="25.5" x14ac:dyDescent="0.25">
      <c r="A158" s="26">
        <v>136</v>
      </c>
      <c r="B158" s="2" t="s">
        <v>1470</v>
      </c>
      <c r="C158" s="2" t="s">
        <v>1275</v>
      </c>
      <c r="D158" s="118">
        <v>3845</v>
      </c>
      <c r="E158" s="129"/>
    </row>
    <row r="159" spans="1:5" s="6" customFormat="1" x14ac:dyDescent="0.25">
      <c r="A159" s="26">
        <v>137</v>
      </c>
      <c r="B159" s="2" t="s">
        <v>1471</v>
      </c>
      <c r="C159" s="2" t="s">
        <v>1276</v>
      </c>
      <c r="D159" s="118">
        <v>15600</v>
      </c>
      <c r="E159" s="129"/>
    </row>
    <row r="160" spans="1:5" s="6" customFormat="1" ht="25.5" x14ac:dyDescent="0.25">
      <c r="A160" s="26">
        <v>138</v>
      </c>
      <c r="B160" s="1" t="s">
        <v>1472</v>
      </c>
      <c r="C160" s="3" t="s">
        <v>1473</v>
      </c>
      <c r="D160" s="118">
        <v>3450</v>
      </c>
      <c r="E160" s="129"/>
    </row>
    <row r="161" spans="1:5" s="6" customFormat="1" x14ac:dyDescent="0.25">
      <c r="A161" s="28"/>
      <c r="B161" s="21"/>
      <c r="C161" s="98" t="s">
        <v>1457</v>
      </c>
      <c r="D161" s="120"/>
      <c r="E161" s="129"/>
    </row>
    <row r="162" spans="1:5" s="6" customFormat="1" x14ac:dyDescent="0.25">
      <c r="A162" s="26">
        <v>139</v>
      </c>
      <c r="B162" s="1" t="s">
        <v>1458</v>
      </c>
      <c r="C162" s="3" t="s">
        <v>1459</v>
      </c>
      <c r="D162" s="118">
        <v>1500</v>
      </c>
      <c r="E162" s="129"/>
    </row>
    <row r="163" spans="1:5" s="6" customFormat="1" x14ac:dyDescent="0.25">
      <c r="A163" s="26">
        <v>140</v>
      </c>
      <c r="B163" s="1" t="s">
        <v>1460</v>
      </c>
      <c r="C163" s="3" t="s">
        <v>1461</v>
      </c>
      <c r="D163" s="118">
        <v>1500</v>
      </c>
      <c r="E163" s="129"/>
    </row>
    <row r="164" spans="1:5" s="6" customFormat="1" ht="25.5" x14ac:dyDescent="0.25">
      <c r="A164" s="26">
        <v>141</v>
      </c>
      <c r="B164" s="1" t="s">
        <v>1462</v>
      </c>
      <c r="C164" s="3" t="s">
        <v>1463</v>
      </c>
      <c r="D164" s="118">
        <v>1500</v>
      </c>
      <c r="E164" s="129"/>
    </row>
    <row r="165" spans="1:5" s="6" customFormat="1" x14ac:dyDescent="0.25">
      <c r="A165" s="26">
        <v>142</v>
      </c>
      <c r="B165" s="1" t="s">
        <v>1464</v>
      </c>
      <c r="C165" s="3" t="s">
        <v>1465</v>
      </c>
      <c r="D165" s="118">
        <v>1500</v>
      </c>
      <c r="E165" s="129"/>
    </row>
    <row r="166" spans="1:5" s="6" customFormat="1" ht="25.5" x14ac:dyDescent="0.25">
      <c r="A166" s="26">
        <v>143</v>
      </c>
      <c r="B166" s="1" t="s">
        <v>1466</v>
      </c>
      <c r="C166" s="3" t="s">
        <v>1467</v>
      </c>
      <c r="D166" s="118">
        <v>1500</v>
      </c>
      <c r="E166" s="129"/>
    </row>
    <row r="167" spans="1:5" s="6" customFormat="1" x14ac:dyDescent="0.25">
      <c r="A167" s="17"/>
      <c r="B167" s="17"/>
      <c r="C167" s="98" t="s">
        <v>79</v>
      </c>
      <c r="D167" s="119"/>
      <c r="E167" s="129"/>
    </row>
    <row r="168" spans="1:5" s="6" customFormat="1" ht="23.25" customHeight="1" x14ac:dyDescent="0.25">
      <c r="A168" s="26">
        <v>144</v>
      </c>
      <c r="B168" s="3" t="s">
        <v>1450</v>
      </c>
      <c r="C168" s="3" t="s">
        <v>1451</v>
      </c>
      <c r="D168" s="118">
        <v>400</v>
      </c>
      <c r="E168" s="129"/>
    </row>
    <row r="169" spans="1:5" s="6" customFormat="1" ht="16.5" customHeight="1" x14ac:dyDescent="0.25">
      <c r="A169" s="26">
        <v>145</v>
      </c>
      <c r="B169" s="3" t="s">
        <v>1360</v>
      </c>
      <c r="C169" s="3" t="s">
        <v>1359</v>
      </c>
      <c r="D169" s="118">
        <v>600</v>
      </c>
      <c r="E169" s="129"/>
    </row>
    <row r="170" spans="1:5" s="6" customFormat="1" x14ac:dyDescent="0.25">
      <c r="A170" s="26">
        <v>146</v>
      </c>
      <c r="B170" s="3" t="s">
        <v>568</v>
      </c>
      <c r="C170" s="3" t="s">
        <v>82</v>
      </c>
      <c r="D170" s="118">
        <v>1094</v>
      </c>
      <c r="E170" s="129"/>
    </row>
    <row r="171" spans="1:5" s="6" customFormat="1" x14ac:dyDescent="0.25">
      <c r="A171" s="26">
        <v>147</v>
      </c>
      <c r="B171" s="3" t="s">
        <v>84</v>
      </c>
      <c r="C171" s="3" t="s">
        <v>85</v>
      </c>
      <c r="D171" s="118">
        <v>1500</v>
      </c>
      <c r="E171" s="129"/>
    </row>
    <row r="172" spans="1:5" s="6" customFormat="1" x14ac:dyDescent="0.25">
      <c r="A172" s="26">
        <v>148</v>
      </c>
      <c r="B172" s="3" t="s">
        <v>569</v>
      </c>
      <c r="C172" s="3" t="s">
        <v>83</v>
      </c>
      <c r="D172" s="118">
        <v>1950</v>
      </c>
      <c r="E172" s="129"/>
    </row>
    <row r="173" spans="1:5" s="6" customFormat="1" x14ac:dyDescent="0.25">
      <c r="A173" s="26">
        <v>149</v>
      </c>
      <c r="B173" s="3" t="s">
        <v>1296</v>
      </c>
      <c r="C173" s="3" t="s">
        <v>1295</v>
      </c>
      <c r="D173" s="118">
        <v>2500</v>
      </c>
      <c r="E173" s="129"/>
    </row>
    <row r="174" spans="1:5" s="6" customFormat="1" ht="19.5" customHeight="1" x14ac:dyDescent="0.25">
      <c r="A174" s="26">
        <v>150</v>
      </c>
      <c r="B174" s="1" t="s">
        <v>570</v>
      </c>
      <c r="C174" s="3" t="s">
        <v>571</v>
      </c>
      <c r="D174" s="118">
        <v>900</v>
      </c>
      <c r="E174" s="129"/>
    </row>
    <row r="175" spans="1:5" s="6" customFormat="1" ht="19.5" customHeight="1" x14ac:dyDescent="0.25">
      <c r="A175" s="26">
        <v>151</v>
      </c>
      <c r="B175" s="3" t="s">
        <v>572</v>
      </c>
      <c r="C175" s="3" t="s">
        <v>81</v>
      </c>
      <c r="D175" s="118">
        <v>1300</v>
      </c>
      <c r="E175" s="129"/>
    </row>
    <row r="176" spans="1:5" s="6" customFormat="1" x14ac:dyDescent="0.25">
      <c r="A176" s="26">
        <v>152</v>
      </c>
      <c r="B176" s="3" t="s">
        <v>573</v>
      </c>
      <c r="C176" s="3" t="s">
        <v>80</v>
      </c>
      <c r="D176" s="118">
        <v>700</v>
      </c>
      <c r="E176" s="129"/>
    </row>
    <row r="177" spans="1:5" s="6" customFormat="1" ht="18" customHeight="1" x14ac:dyDescent="0.25">
      <c r="A177" s="26">
        <v>153</v>
      </c>
      <c r="B177" s="3" t="s">
        <v>574</v>
      </c>
      <c r="C177" s="3" t="s">
        <v>86</v>
      </c>
      <c r="D177" s="118">
        <v>700</v>
      </c>
      <c r="E177" s="129"/>
    </row>
    <row r="178" spans="1:5" s="6" customFormat="1" x14ac:dyDescent="0.25">
      <c r="A178" s="26">
        <v>154</v>
      </c>
      <c r="B178" s="1" t="s">
        <v>575</v>
      </c>
      <c r="C178" s="3" t="s">
        <v>87</v>
      </c>
      <c r="D178" s="118">
        <v>800</v>
      </c>
      <c r="E178" s="129"/>
    </row>
    <row r="179" spans="1:5" s="6" customFormat="1" x14ac:dyDescent="0.25">
      <c r="A179" s="26">
        <v>155</v>
      </c>
      <c r="B179" s="3" t="s">
        <v>576</v>
      </c>
      <c r="C179" s="3" t="s">
        <v>577</v>
      </c>
      <c r="D179" s="118">
        <v>220</v>
      </c>
      <c r="E179" s="129"/>
    </row>
    <row r="180" spans="1:5" s="6" customFormat="1" x14ac:dyDescent="0.25">
      <c r="A180" s="17"/>
      <c r="B180" s="17"/>
      <c r="C180" s="98" t="s">
        <v>88</v>
      </c>
      <c r="D180" s="119"/>
      <c r="E180" s="129"/>
    </row>
    <row r="181" spans="1:5" s="6" customFormat="1" x14ac:dyDescent="0.25">
      <c r="A181" s="31"/>
      <c r="B181" s="10"/>
      <c r="C181" s="12" t="s">
        <v>89</v>
      </c>
      <c r="D181" s="121"/>
      <c r="E181" s="129"/>
    </row>
    <row r="182" spans="1:5" s="6" customFormat="1" x14ac:dyDescent="0.25">
      <c r="A182" s="26">
        <v>156</v>
      </c>
      <c r="B182" s="1" t="s">
        <v>90</v>
      </c>
      <c r="C182" s="3" t="s">
        <v>1297</v>
      </c>
      <c r="D182" s="118">
        <v>844</v>
      </c>
      <c r="E182" s="129"/>
    </row>
    <row r="183" spans="1:5" s="6" customFormat="1" x14ac:dyDescent="0.25">
      <c r="A183" s="26">
        <v>157</v>
      </c>
      <c r="B183" s="3" t="s">
        <v>91</v>
      </c>
      <c r="C183" s="3" t="s">
        <v>92</v>
      </c>
      <c r="D183" s="118">
        <v>733</v>
      </c>
      <c r="E183" s="129"/>
    </row>
    <row r="184" spans="1:5" s="6" customFormat="1" x14ac:dyDescent="0.25">
      <c r="A184" s="26">
        <v>158</v>
      </c>
      <c r="B184" s="1" t="s">
        <v>93</v>
      </c>
      <c r="C184" s="3" t="s">
        <v>94</v>
      </c>
      <c r="D184" s="118">
        <v>733</v>
      </c>
      <c r="E184" s="129"/>
    </row>
    <row r="185" spans="1:5" s="6" customFormat="1" x14ac:dyDescent="0.25">
      <c r="A185" s="26">
        <v>159</v>
      </c>
      <c r="B185" s="1" t="s">
        <v>95</v>
      </c>
      <c r="C185" s="3" t="s">
        <v>96</v>
      </c>
      <c r="D185" s="118">
        <v>776</v>
      </c>
      <c r="E185" s="129"/>
    </row>
    <row r="186" spans="1:5" s="6" customFormat="1" x14ac:dyDescent="0.25">
      <c r="A186" s="26">
        <v>160</v>
      </c>
      <c r="B186" s="3" t="s">
        <v>97</v>
      </c>
      <c r="C186" s="3" t="s">
        <v>98</v>
      </c>
      <c r="D186" s="118">
        <v>824</v>
      </c>
      <c r="E186" s="129"/>
    </row>
    <row r="187" spans="1:5" s="6" customFormat="1" x14ac:dyDescent="0.25">
      <c r="A187" s="26">
        <v>161</v>
      </c>
      <c r="B187" s="3" t="s">
        <v>99</v>
      </c>
      <c r="C187" s="3" t="s">
        <v>1298</v>
      </c>
      <c r="D187" s="118">
        <v>838</v>
      </c>
      <c r="E187" s="129"/>
    </row>
    <row r="188" spans="1:5" s="6" customFormat="1" x14ac:dyDescent="0.25">
      <c r="A188" s="26">
        <v>162</v>
      </c>
      <c r="B188" s="1" t="s">
        <v>100</v>
      </c>
      <c r="C188" s="3" t="s">
        <v>101</v>
      </c>
      <c r="D188" s="118">
        <v>840</v>
      </c>
      <c r="E188" s="129"/>
    </row>
    <row r="189" spans="1:5" s="6" customFormat="1" x14ac:dyDescent="0.25">
      <c r="A189" s="26">
        <v>163</v>
      </c>
      <c r="B189" s="1" t="s">
        <v>102</v>
      </c>
      <c r="C189" s="3" t="s">
        <v>103</v>
      </c>
      <c r="D189" s="118">
        <v>1050</v>
      </c>
      <c r="E189" s="129"/>
    </row>
    <row r="190" spans="1:5" s="63" customFormat="1" ht="16.5" customHeight="1" x14ac:dyDescent="0.25">
      <c r="A190" s="26">
        <v>164</v>
      </c>
      <c r="B190" s="1" t="s">
        <v>1426</v>
      </c>
      <c r="C190" s="3" t="s">
        <v>1427</v>
      </c>
      <c r="D190" s="118">
        <v>1050</v>
      </c>
      <c r="E190" s="129"/>
    </row>
    <row r="191" spans="1:5" s="63" customFormat="1" x14ac:dyDescent="0.25">
      <c r="A191" s="26">
        <v>165</v>
      </c>
      <c r="B191" s="1" t="s">
        <v>104</v>
      </c>
      <c r="C191" s="3" t="s">
        <v>105</v>
      </c>
      <c r="D191" s="118">
        <v>734</v>
      </c>
      <c r="E191" s="129"/>
    </row>
    <row r="192" spans="1:5" s="6" customFormat="1" x14ac:dyDescent="0.25">
      <c r="A192" s="26">
        <v>166</v>
      </c>
      <c r="B192" s="1" t="s">
        <v>106</v>
      </c>
      <c r="C192" s="3" t="s">
        <v>107</v>
      </c>
      <c r="D192" s="118">
        <v>733</v>
      </c>
      <c r="E192" s="129"/>
    </row>
    <row r="193" spans="1:5" s="6" customFormat="1" x14ac:dyDescent="0.25">
      <c r="A193" s="26">
        <v>167</v>
      </c>
      <c r="B193" s="1" t="s">
        <v>108</v>
      </c>
      <c r="C193" s="3" t="s">
        <v>109</v>
      </c>
      <c r="D193" s="118">
        <v>734</v>
      </c>
      <c r="E193" s="129"/>
    </row>
    <row r="194" spans="1:5" s="6" customFormat="1" x14ac:dyDescent="0.25">
      <c r="A194" s="26">
        <v>168</v>
      </c>
      <c r="B194" s="3" t="s">
        <v>110</v>
      </c>
      <c r="C194" s="3" t="s">
        <v>111</v>
      </c>
      <c r="D194" s="118">
        <v>733</v>
      </c>
      <c r="E194" s="129"/>
    </row>
    <row r="195" spans="1:5" s="6" customFormat="1" x14ac:dyDescent="0.25">
      <c r="A195" s="26">
        <v>169</v>
      </c>
      <c r="B195" s="3" t="s">
        <v>112</v>
      </c>
      <c r="C195" s="3" t="s">
        <v>113</v>
      </c>
      <c r="D195" s="118">
        <v>718</v>
      </c>
      <c r="E195" s="129"/>
    </row>
    <row r="196" spans="1:5" s="6" customFormat="1" x14ac:dyDescent="0.25">
      <c r="A196" s="26">
        <v>170</v>
      </c>
      <c r="B196" s="3" t="s">
        <v>114</v>
      </c>
      <c r="C196" s="3" t="s">
        <v>115</v>
      </c>
      <c r="D196" s="118">
        <v>664</v>
      </c>
      <c r="E196" s="129"/>
    </row>
    <row r="197" spans="1:5" s="6" customFormat="1" x14ac:dyDescent="0.25">
      <c r="A197" s="26">
        <v>171</v>
      </c>
      <c r="B197" s="1" t="s">
        <v>116</v>
      </c>
      <c r="C197" s="3" t="s">
        <v>117</v>
      </c>
      <c r="D197" s="118">
        <v>716</v>
      </c>
      <c r="E197" s="129"/>
    </row>
    <row r="198" spans="1:5" s="6" customFormat="1" x14ac:dyDescent="0.25">
      <c r="A198" s="26">
        <v>172</v>
      </c>
      <c r="B198" s="3" t="s">
        <v>118</v>
      </c>
      <c r="C198" s="3" t="s">
        <v>1299</v>
      </c>
      <c r="D198" s="118">
        <v>734</v>
      </c>
      <c r="E198" s="129"/>
    </row>
    <row r="199" spans="1:5" s="6" customFormat="1" x14ac:dyDescent="0.25">
      <c r="A199" s="26">
        <v>173</v>
      </c>
      <c r="B199" s="3" t="s">
        <v>119</v>
      </c>
      <c r="C199" s="3" t="s">
        <v>1300</v>
      </c>
      <c r="D199" s="118">
        <v>718</v>
      </c>
      <c r="E199" s="129"/>
    </row>
    <row r="200" spans="1:5" s="6" customFormat="1" x14ac:dyDescent="0.25">
      <c r="A200" s="26">
        <v>174</v>
      </c>
      <c r="B200" s="3" t="s">
        <v>120</v>
      </c>
      <c r="C200" s="3" t="s">
        <v>1301</v>
      </c>
      <c r="D200" s="118">
        <v>718</v>
      </c>
      <c r="E200" s="129"/>
    </row>
    <row r="201" spans="1:5" s="6" customFormat="1" x14ac:dyDescent="0.25">
      <c r="A201" s="26">
        <v>175</v>
      </c>
      <c r="B201" s="1" t="s">
        <v>121</v>
      </c>
      <c r="C201" s="3" t="s">
        <v>122</v>
      </c>
      <c r="D201" s="118">
        <v>733</v>
      </c>
      <c r="E201" s="129"/>
    </row>
    <row r="202" spans="1:5" s="6" customFormat="1" x14ac:dyDescent="0.25">
      <c r="A202" s="26">
        <v>176</v>
      </c>
      <c r="B202" s="3" t="s">
        <v>123</v>
      </c>
      <c r="C202" s="3" t="s">
        <v>124</v>
      </c>
      <c r="D202" s="118">
        <v>733</v>
      </c>
      <c r="E202" s="129"/>
    </row>
    <row r="203" spans="1:5" s="6" customFormat="1" x14ac:dyDescent="0.25">
      <c r="A203" s="26">
        <v>177</v>
      </c>
      <c r="B203" s="3" t="s">
        <v>125</v>
      </c>
      <c r="C203" s="3" t="s">
        <v>126</v>
      </c>
      <c r="D203" s="118">
        <v>733</v>
      </c>
      <c r="E203" s="129"/>
    </row>
    <row r="204" spans="1:5" s="6" customFormat="1" x14ac:dyDescent="0.25">
      <c r="A204" s="26">
        <v>178</v>
      </c>
      <c r="B204" s="3" t="s">
        <v>127</v>
      </c>
      <c r="C204" s="3" t="s">
        <v>1424</v>
      </c>
      <c r="D204" s="118">
        <v>734</v>
      </c>
      <c r="E204" s="129"/>
    </row>
    <row r="205" spans="1:5" s="6" customFormat="1" x14ac:dyDescent="0.25">
      <c r="A205" s="26">
        <v>179</v>
      </c>
      <c r="B205" s="1" t="s">
        <v>128</v>
      </c>
      <c r="C205" s="3" t="s">
        <v>129</v>
      </c>
      <c r="D205" s="118">
        <v>734</v>
      </c>
      <c r="E205" s="129"/>
    </row>
    <row r="206" spans="1:5" s="6" customFormat="1" x14ac:dyDescent="0.25">
      <c r="A206" s="26">
        <v>180</v>
      </c>
      <c r="B206" s="3" t="s">
        <v>130</v>
      </c>
      <c r="C206" s="3" t="s">
        <v>131</v>
      </c>
      <c r="D206" s="118">
        <v>733</v>
      </c>
      <c r="E206" s="129"/>
    </row>
    <row r="207" spans="1:5" s="6" customFormat="1" x14ac:dyDescent="0.25">
      <c r="A207" s="26">
        <v>181</v>
      </c>
      <c r="B207" s="1" t="s">
        <v>132</v>
      </c>
      <c r="C207" s="3" t="s">
        <v>133</v>
      </c>
      <c r="D207" s="118">
        <v>733</v>
      </c>
      <c r="E207" s="129"/>
    </row>
    <row r="208" spans="1:5" s="6" customFormat="1" x14ac:dyDescent="0.25">
      <c r="A208" s="26">
        <v>182</v>
      </c>
      <c r="B208" s="3" t="s">
        <v>134</v>
      </c>
      <c r="C208" s="3" t="s">
        <v>135</v>
      </c>
      <c r="D208" s="118">
        <v>733</v>
      </c>
      <c r="E208" s="129"/>
    </row>
    <row r="209" spans="1:5" s="6" customFormat="1" x14ac:dyDescent="0.25">
      <c r="A209" s="26">
        <v>183</v>
      </c>
      <c r="B209" s="3" t="s">
        <v>136</v>
      </c>
      <c r="C209" s="3" t="s">
        <v>1282</v>
      </c>
      <c r="D209" s="118">
        <v>710</v>
      </c>
      <c r="E209" s="129"/>
    </row>
    <row r="210" spans="1:5" s="6" customFormat="1" x14ac:dyDescent="0.25">
      <c r="A210" s="26">
        <v>184</v>
      </c>
      <c r="B210" s="3" t="s">
        <v>1303</v>
      </c>
      <c r="C210" s="3" t="s">
        <v>137</v>
      </c>
      <c r="D210" s="118">
        <v>666</v>
      </c>
      <c r="E210" s="129"/>
    </row>
    <row r="211" spans="1:5" s="6" customFormat="1" x14ac:dyDescent="0.25">
      <c r="A211" s="26">
        <v>185</v>
      </c>
      <c r="B211" s="1" t="s">
        <v>138</v>
      </c>
      <c r="C211" s="3" t="s">
        <v>1302</v>
      </c>
      <c r="D211" s="118">
        <v>715</v>
      </c>
      <c r="E211" s="129"/>
    </row>
    <row r="212" spans="1:5" s="6" customFormat="1" x14ac:dyDescent="0.25">
      <c r="A212" s="26">
        <v>186</v>
      </c>
      <c r="B212" s="1" t="s">
        <v>139</v>
      </c>
      <c r="C212" s="3" t="s">
        <v>1305</v>
      </c>
      <c r="D212" s="118">
        <v>737</v>
      </c>
      <c r="E212" s="129"/>
    </row>
    <row r="213" spans="1:5" s="6" customFormat="1" x14ac:dyDescent="0.25">
      <c r="A213" s="26">
        <v>187</v>
      </c>
      <c r="B213" s="1" t="s">
        <v>153</v>
      </c>
      <c r="C213" s="3" t="s">
        <v>1307</v>
      </c>
      <c r="D213" s="118">
        <v>657</v>
      </c>
      <c r="E213" s="129"/>
    </row>
    <row r="214" spans="1:5" s="6" customFormat="1" x14ac:dyDescent="0.25">
      <c r="A214" s="26">
        <v>188</v>
      </c>
      <c r="B214" s="1" t="s">
        <v>140</v>
      </c>
      <c r="C214" s="3" t="s">
        <v>1397</v>
      </c>
      <c r="D214" s="118">
        <v>733</v>
      </c>
      <c r="E214" s="129"/>
    </row>
    <row r="215" spans="1:5" s="6" customFormat="1" x14ac:dyDescent="0.25">
      <c r="A215" s="26">
        <v>189</v>
      </c>
      <c r="B215" s="1" t="s">
        <v>141</v>
      </c>
      <c r="C215" s="3" t="s">
        <v>1304</v>
      </c>
      <c r="D215" s="118">
        <v>733</v>
      </c>
      <c r="E215" s="129"/>
    </row>
    <row r="216" spans="1:5" s="6" customFormat="1" x14ac:dyDescent="0.25">
      <c r="A216" s="26">
        <v>190</v>
      </c>
      <c r="B216" s="1" t="s">
        <v>142</v>
      </c>
      <c r="C216" s="3" t="s">
        <v>143</v>
      </c>
      <c r="D216" s="118">
        <v>734</v>
      </c>
      <c r="E216" s="129"/>
    </row>
    <row r="217" spans="1:5" s="6" customFormat="1" x14ac:dyDescent="0.25">
      <c r="A217" s="26">
        <v>191</v>
      </c>
      <c r="B217" s="1" t="s">
        <v>144</v>
      </c>
      <c r="C217" s="3" t="s">
        <v>145</v>
      </c>
      <c r="D217" s="118">
        <v>734</v>
      </c>
      <c r="E217" s="129"/>
    </row>
    <row r="218" spans="1:5" s="6" customFormat="1" x14ac:dyDescent="0.25">
      <c r="A218" s="26">
        <v>192</v>
      </c>
      <c r="B218" s="1" t="s">
        <v>146</v>
      </c>
      <c r="C218" s="3" t="s">
        <v>147</v>
      </c>
      <c r="D218" s="118">
        <v>733</v>
      </c>
      <c r="E218" s="129"/>
    </row>
    <row r="219" spans="1:5" s="6" customFormat="1" x14ac:dyDescent="0.25">
      <c r="A219" s="26">
        <v>193</v>
      </c>
      <c r="B219" s="1" t="s">
        <v>148</v>
      </c>
      <c r="C219" s="3" t="s">
        <v>1306</v>
      </c>
      <c r="D219" s="118">
        <v>733</v>
      </c>
      <c r="E219" s="129"/>
    </row>
    <row r="220" spans="1:5" s="6" customFormat="1" x14ac:dyDescent="0.25">
      <c r="A220" s="26">
        <v>194</v>
      </c>
      <c r="B220" s="1" t="s">
        <v>149</v>
      </c>
      <c r="C220" s="3" t="s">
        <v>150</v>
      </c>
      <c r="D220" s="118">
        <v>734</v>
      </c>
      <c r="E220" s="129"/>
    </row>
    <row r="221" spans="1:5" s="6" customFormat="1" x14ac:dyDescent="0.25">
      <c r="A221" s="26">
        <v>195</v>
      </c>
      <c r="B221" s="1" t="s">
        <v>1382</v>
      </c>
      <c r="C221" s="3" t="s">
        <v>1381</v>
      </c>
      <c r="D221" s="118">
        <v>838</v>
      </c>
      <c r="E221" s="129"/>
    </row>
    <row r="222" spans="1:5" s="6" customFormat="1" x14ac:dyDescent="0.25">
      <c r="A222" s="26">
        <v>196</v>
      </c>
      <c r="B222" s="1" t="s">
        <v>151</v>
      </c>
      <c r="C222" s="3" t="s">
        <v>152</v>
      </c>
      <c r="D222" s="118">
        <v>838</v>
      </c>
      <c r="E222" s="129"/>
    </row>
    <row r="223" spans="1:5" s="6" customFormat="1" x14ac:dyDescent="0.25">
      <c r="A223" s="26">
        <v>197</v>
      </c>
      <c r="B223" s="1" t="s">
        <v>1420</v>
      </c>
      <c r="C223" s="3" t="s">
        <v>1421</v>
      </c>
      <c r="D223" s="118">
        <v>677</v>
      </c>
      <c r="E223" s="129"/>
    </row>
    <row r="224" spans="1:5" s="6" customFormat="1" x14ac:dyDescent="0.25">
      <c r="A224" s="26">
        <v>198</v>
      </c>
      <c r="B224" s="1" t="s">
        <v>1422</v>
      </c>
      <c r="C224" s="3" t="s">
        <v>1423</v>
      </c>
      <c r="D224" s="118">
        <v>677</v>
      </c>
      <c r="E224" s="129"/>
    </row>
    <row r="225" spans="1:5" s="6" customFormat="1" x14ac:dyDescent="0.25">
      <c r="A225" s="26">
        <v>199</v>
      </c>
      <c r="B225" s="1" t="s">
        <v>154</v>
      </c>
      <c r="C225" s="3" t="s">
        <v>155</v>
      </c>
      <c r="D225" s="118">
        <v>665</v>
      </c>
      <c r="E225" s="129"/>
    </row>
    <row r="226" spans="1:5" s="6" customFormat="1" x14ac:dyDescent="0.25">
      <c r="A226" s="26">
        <v>200</v>
      </c>
      <c r="B226" s="1" t="s">
        <v>1399</v>
      </c>
      <c r="C226" s="3" t="s">
        <v>1398</v>
      </c>
      <c r="D226" s="118">
        <v>733</v>
      </c>
      <c r="E226" s="129"/>
    </row>
    <row r="227" spans="1:5" s="6" customFormat="1" x14ac:dyDescent="0.25">
      <c r="A227" s="26">
        <v>201</v>
      </c>
      <c r="B227" s="1" t="s">
        <v>156</v>
      </c>
      <c r="C227" s="3" t="s">
        <v>157</v>
      </c>
      <c r="D227" s="118">
        <v>699</v>
      </c>
      <c r="E227" s="129"/>
    </row>
    <row r="228" spans="1:5" s="6" customFormat="1" x14ac:dyDescent="0.25">
      <c r="A228" s="26">
        <v>202</v>
      </c>
      <c r="B228" s="1" t="s">
        <v>158</v>
      </c>
      <c r="C228" s="3" t="s">
        <v>159</v>
      </c>
      <c r="D228" s="118">
        <v>358</v>
      </c>
      <c r="E228" s="129"/>
    </row>
    <row r="229" spans="1:5" s="6" customFormat="1" x14ac:dyDescent="0.25">
      <c r="A229" s="26">
        <v>203</v>
      </c>
      <c r="B229" s="1" t="s">
        <v>1015</v>
      </c>
      <c r="C229" s="3" t="s">
        <v>1014</v>
      </c>
      <c r="D229" s="118">
        <v>590</v>
      </c>
      <c r="E229" s="129"/>
    </row>
    <row r="230" spans="1:5" s="6" customFormat="1" x14ac:dyDescent="0.25">
      <c r="A230" s="26">
        <v>204</v>
      </c>
      <c r="B230" s="3" t="s">
        <v>160</v>
      </c>
      <c r="C230" s="3" t="s">
        <v>161</v>
      </c>
      <c r="D230" s="118">
        <v>418</v>
      </c>
      <c r="E230" s="129"/>
    </row>
    <row r="231" spans="1:5" s="6" customFormat="1" x14ac:dyDescent="0.25">
      <c r="A231" s="26">
        <v>205</v>
      </c>
      <c r="B231" s="1" t="s">
        <v>1309</v>
      </c>
      <c r="C231" s="3" t="s">
        <v>162</v>
      </c>
      <c r="D231" s="118">
        <v>733</v>
      </c>
      <c r="E231" s="129"/>
    </row>
    <row r="232" spans="1:5" s="6" customFormat="1" x14ac:dyDescent="0.25">
      <c r="A232" s="26">
        <v>206</v>
      </c>
      <c r="B232" s="3" t="s">
        <v>1310</v>
      </c>
      <c r="C232" s="3" t="s">
        <v>1478</v>
      </c>
      <c r="D232" s="118">
        <v>1580</v>
      </c>
      <c r="E232" s="129"/>
    </row>
    <row r="233" spans="1:5" s="6" customFormat="1" x14ac:dyDescent="0.25">
      <c r="A233" s="26">
        <v>207</v>
      </c>
      <c r="B233" s="1" t="s">
        <v>163</v>
      </c>
      <c r="C233" s="3" t="s">
        <v>164</v>
      </c>
      <c r="D233" s="118">
        <v>733</v>
      </c>
      <c r="E233" s="129"/>
    </row>
    <row r="234" spans="1:5" s="6" customFormat="1" x14ac:dyDescent="0.25">
      <c r="A234" s="26">
        <v>208</v>
      </c>
      <c r="B234" s="1" t="s">
        <v>1456</v>
      </c>
      <c r="C234" s="3" t="s">
        <v>1400</v>
      </c>
      <c r="D234" s="118">
        <v>2200</v>
      </c>
      <c r="E234" s="129"/>
    </row>
    <row r="235" spans="1:5" s="6" customFormat="1" x14ac:dyDescent="0.25">
      <c r="A235" s="26">
        <v>209</v>
      </c>
      <c r="B235" s="1" t="s">
        <v>165</v>
      </c>
      <c r="C235" s="3" t="s">
        <v>166</v>
      </c>
      <c r="D235" s="118">
        <v>1580</v>
      </c>
      <c r="E235" s="129"/>
    </row>
    <row r="236" spans="1:5" s="6" customFormat="1" x14ac:dyDescent="0.25">
      <c r="A236" s="26">
        <v>210</v>
      </c>
      <c r="B236" s="3" t="s">
        <v>167</v>
      </c>
      <c r="C236" s="3" t="s">
        <v>168</v>
      </c>
      <c r="D236" s="118">
        <v>2073</v>
      </c>
      <c r="E236" s="129"/>
    </row>
    <row r="237" spans="1:5" s="6" customFormat="1" x14ac:dyDescent="0.25">
      <c r="A237" s="26">
        <v>211</v>
      </c>
      <c r="B237" s="3" t="s">
        <v>169</v>
      </c>
      <c r="C237" s="3" t="s">
        <v>1401</v>
      </c>
      <c r="D237" s="118">
        <v>733</v>
      </c>
      <c r="E237" s="129"/>
    </row>
    <row r="238" spans="1:5" s="6" customFormat="1" x14ac:dyDescent="0.25">
      <c r="A238" s="26">
        <v>212</v>
      </c>
      <c r="B238" s="1" t="s">
        <v>170</v>
      </c>
      <c r="C238" s="3" t="s">
        <v>1311</v>
      </c>
      <c r="D238" s="118">
        <v>1300</v>
      </c>
      <c r="E238" s="129"/>
    </row>
    <row r="239" spans="1:5" s="6" customFormat="1" x14ac:dyDescent="0.25">
      <c r="A239" s="26">
        <v>213</v>
      </c>
      <c r="B239" s="1" t="s">
        <v>171</v>
      </c>
      <c r="C239" s="3" t="s">
        <v>172</v>
      </c>
      <c r="D239" s="118">
        <v>758</v>
      </c>
      <c r="E239" s="129"/>
    </row>
    <row r="240" spans="1:5" s="6" customFormat="1" x14ac:dyDescent="0.25">
      <c r="A240" s="26">
        <v>214</v>
      </c>
      <c r="B240" s="1" t="s">
        <v>1280</v>
      </c>
      <c r="C240" s="3" t="s">
        <v>173</v>
      </c>
      <c r="D240" s="118">
        <v>800</v>
      </c>
      <c r="E240" s="129"/>
    </row>
    <row r="241" spans="1:5" s="6" customFormat="1" x14ac:dyDescent="0.25">
      <c r="A241" s="26">
        <v>215</v>
      </c>
      <c r="B241" s="1" t="s">
        <v>1281</v>
      </c>
      <c r="C241" s="3" t="s">
        <v>1022</v>
      </c>
      <c r="D241" s="118">
        <v>1287</v>
      </c>
      <c r="E241" s="129"/>
    </row>
    <row r="242" spans="1:5" s="6" customFormat="1" ht="16.5" customHeight="1" x14ac:dyDescent="0.25">
      <c r="A242" s="22"/>
      <c r="B242" s="22"/>
      <c r="C242" s="100" t="s">
        <v>174</v>
      </c>
      <c r="D242" s="121"/>
      <c r="E242" s="129"/>
    </row>
    <row r="243" spans="1:5" s="6" customFormat="1" ht="16.5" customHeight="1" x14ac:dyDescent="0.25">
      <c r="A243" s="26">
        <v>216</v>
      </c>
      <c r="B243" s="3" t="s">
        <v>1337</v>
      </c>
      <c r="C243" s="3" t="s">
        <v>175</v>
      </c>
      <c r="D243" s="118">
        <v>2900</v>
      </c>
      <c r="E243" s="129"/>
    </row>
    <row r="244" spans="1:5" s="6" customFormat="1" ht="16.5" customHeight="1" x14ac:dyDescent="0.25">
      <c r="A244" s="26">
        <v>217</v>
      </c>
      <c r="B244" s="23" t="s">
        <v>1312</v>
      </c>
      <c r="C244" s="3" t="s">
        <v>1338</v>
      </c>
      <c r="D244" s="118">
        <v>2900</v>
      </c>
      <c r="E244" s="129"/>
    </row>
    <row r="245" spans="1:5" s="6" customFormat="1" x14ac:dyDescent="0.25">
      <c r="A245" s="26">
        <v>218</v>
      </c>
      <c r="B245" s="23" t="s">
        <v>1313</v>
      </c>
      <c r="C245" s="13" t="s">
        <v>1339</v>
      </c>
      <c r="D245" s="118">
        <v>2900</v>
      </c>
      <c r="E245" s="129"/>
    </row>
    <row r="246" spans="1:5" s="6" customFormat="1" x14ac:dyDescent="0.25">
      <c r="A246" s="26">
        <v>219</v>
      </c>
      <c r="B246" s="23" t="s">
        <v>1314</v>
      </c>
      <c r="C246" s="3" t="s">
        <v>437</v>
      </c>
      <c r="D246" s="118">
        <v>2900</v>
      </c>
      <c r="E246" s="129"/>
    </row>
    <row r="247" spans="1:5" s="6" customFormat="1" x14ac:dyDescent="0.25">
      <c r="A247" s="26">
        <v>220</v>
      </c>
      <c r="B247" s="23" t="s">
        <v>1315</v>
      </c>
      <c r="C247" s="3" t="s">
        <v>438</v>
      </c>
      <c r="D247" s="118">
        <v>2900</v>
      </c>
      <c r="E247" s="129"/>
    </row>
    <row r="248" spans="1:5" s="6" customFormat="1" x14ac:dyDescent="0.25">
      <c r="A248" s="26">
        <v>221</v>
      </c>
      <c r="B248" s="23" t="s">
        <v>1316</v>
      </c>
      <c r="C248" s="3" t="s">
        <v>439</v>
      </c>
      <c r="D248" s="118">
        <v>2900</v>
      </c>
      <c r="E248" s="129"/>
    </row>
    <row r="249" spans="1:5" s="6" customFormat="1" x14ac:dyDescent="0.25">
      <c r="A249" s="26">
        <v>222</v>
      </c>
      <c r="B249" s="23" t="s">
        <v>1317</v>
      </c>
      <c r="C249" s="3" t="s">
        <v>440</v>
      </c>
      <c r="D249" s="118">
        <v>2900</v>
      </c>
      <c r="E249" s="129"/>
    </row>
    <row r="250" spans="1:5" s="6" customFormat="1" x14ac:dyDescent="0.25">
      <c r="A250" s="26">
        <v>223</v>
      </c>
      <c r="B250" s="23" t="s">
        <v>1318</v>
      </c>
      <c r="C250" s="3" t="s">
        <v>446</v>
      </c>
      <c r="D250" s="118">
        <v>2900</v>
      </c>
      <c r="E250" s="129"/>
    </row>
    <row r="251" spans="1:5" s="6" customFormat="1" x14ac:dyDescent="0.25">
      <c r="A251" s="26">
        <v>224</v>
      </c>
      <c r="B251" s="23" t="s">
        <v>1319</v>
      </c>
      <c r="C251" s="3" t="s">
        <v>441</v>
      </c>
      <c r="D251" s="118">
        <v>2900</v>
      </c>
      <c r="E251" s="129"/>
    </row>
    <row r="252" spans="1:5" s="6" customFormat="1" x14ac:dyDescent="0.25">
      <c r="A252" s="26">
        <v>225</v>
      </c>
      <c r="B252" s="23" t="s">
        <v>1320</v>
      </c>
      <c r="C252" s="3" t="s">
        <v>442</v>
      </c>
      <c r="D252" s="118">
        <v>2900</v>
      </c>
      <c r="E252" s="129"/>
    </row>
    <row r="253" spans="1:5" s="6" customFormat="1" x14ac:dyDescent="0.25">
      <c r="A253" s="26">
        <v>226</v>
      </c>
      <c r="B253" s="23" t="s">
        <v>1321</v>
      </c>
      <c r="C253" s="3" t="s">
        <v>443</v>
      </c>
      <c r="D253" s="118">
        <v>2900</v>
      </c>
      <c r="E253" s="129"/>
    </row>
    <row r="254" spans="1:5" s="6" customFormat="1" x14ac:dyDescent="0.25">
      <c r="A254" s="26">
        <v>227</v>
      </c>
      <c r="B254" s="23" t="s">
        <v>1322</v>
      </c>
      <c r="C254" s="3" t="s">
        <v>444</v>
      </c>
      <c r="D254" s="118">
        <v>2900</v>
      </c>
      <c r="E254" s="129"/>
    </row>
    <row r="255" spans="1:5" s="6" customFormat="1" x14ac:dyDescent="0.25">
      <c r="A255" s="26">
        <v>228</v>
      </c>
      <c r="B255" s="23" t="s">
        <v>1323</v>
      </c>
      <c r="C255" s="3" t="s">
        <v>445</v>
      </c>
      <c r="D255" s="118">
        <v>2900</v>
      </c>
      <c r="E255" s="129"/>
    </row>
    <row r="256" spans="1:5" s="6" customFormat="1" x14ac:dyDescent="0.25">
      <c r="A256" s="26">
        <v>229</v>
      </c>
      <c r="B256" s="23" t="s">
        <v>1324</v>
      </c>
      <c r="C256" s="3" t="s">
        <v>176</v>
      </c>
      <c r="D256" s="118">
        <v>2900</v>
      </c>
      <c r="E256" s="129"/>
    </row>
    <row r="257" spans="1:5" s="6" customFormat="1" x14ac:dyDescent="0.25">
      <c r="A257" s="26">
        <v>230</v>
      </c>
      <c r="B257" s="24" t="s">
        <v>1325</v>
      </c>
      <c r="C257" s="13" t="s">
        <v>447</v>
      </c>
      <c r="D257" s="118">
        <v>2900</v>
      </c>
      <c r="E257" s="129"/>
    </row>
    <row r="258" spans="1:5" s="6" customFormat="1" x14ac:dyDescent="0.25">
      <c r="A258" s="26">
        <v>231</v>
      </c>
      <c r="B258" s="23" t="s">
        <v>1326</v>
      </c>
      <c r="C258" s="3" t="s">
        <v>448</v>
      </c>
      <c r="D258" s="118">
        <v>2900</v>
      </c>
      <c r="E258" s="129"/>
    </row>
    <row r="259" spans="1:5" s="6" customFormat="1" x14ac:dyDescent="0.25">
      <c r="A259" s="26">
        <v>232</v>
      </c>
      <c r="B259" s="24" t="s">
        <v>1327</v>
      </c>
      <c r="C259" s="3" t="s">
        <v>449</v>
      </c>
      <c r="D259" s="118">
        <v>2900</v>
      </c>
      <c r="E259" s="129"/>
    </row>
    <row r="260" spans="1:5" s="6" customFormat="1" x14ac:dyDescent="0.25">
      <c r="A260" s="26">
        <v>233</v>
      </c>
      <c r="B260" s="24" t="s">
        <v>1328</v>
      </c>
      <c r="C260" s="3" t="s">
        <v>450</v>
      </c>
      <c r="D260" s="118">
        <v>2900</v>
      </c>
      <c r="E260" s="129"/>
    </row>
    <row r="261" spans="1:5" s="6" customFormat="1" x14ac:dyDescent="0.25">
      <c r="A261" s="26">
        <v>234</v>
      </c>
      <c r="B261" s="24" t="s">
        <v>1329</v>
      </c>
      <c r="C261" s="3" t="s">
        <v>451</v>
      </c>
      <c r="D261" s="118">
        <v>2900</v>
      </c>
      <c r="E261" s="129"/>
    </row>
    <row r="262" spans="1:5" s="6" customFormat="1" x14ac:dyDescent="0.25">
      <c r="A262" s="26">
        <v>235</v>
      </c>
      <c r="B262" s="23" t="s">
        <v>1330</v>
      </c>
      <c r="C262" s="3" t="s">
        <v>177</v>
      </c>
      <c r="D262" s="118">
        <v>2900</v>
      </c>
      <c r="E262" s="129"/>
    </row>
    <row r="263" spans="1:5" s="6" customFormat="1" x14ac:dyDescent="0.25">
      <c r="A263" s="26">
        <v>236</v>
      </c>
      <c r="B263" s="24" t="s">
        <v>1340</v>
      </c>
      <c r="C263" s="3" t="s">
        <v>178</v>
      </c>
      <c r="D263" s="118">
        <v>2900</v>
      </c>
      <c r="E263" s="129"/>
    </row>
    <row r="264" spans="1:5" s="6" customFormat="1" x14ac:dyDescent="0.25">
      <c r="A264" s="26">
        <v>237</v>
      </c>
      <c r="B264" s="24" t="s">
        <v>1331</v>
      </c>
      <c r="C264" s="3" t="s">
        <v>452</v>
      </c>
      <c r="D264" s="118">
        <v>2900</v>
      </c>
      <c r="E264" s="129"/>
    </row>
    <row r="265" spans="1:5" s="6" customFormat="1" x14ac:dyDescent="0.25">
      <c r="A265" s="26">
        <v>238</v>
      </c>
      <c r="B265" s="3" t="s">
        <v>1332</v>
      </c>
      <c r="C265" s="3" t="s">
        <v>179</v>
      </c>
      <c r="D265" s="118">
        <v>2900</v>
      </c>
      <c r="E265" s="129"/>
    </row>
    <row r="266" spans="1:5" s="6" customFormat="1" x14ac:dyDescent="0.25">
      <c r="A266" s="26">
        <v>239</v>
      </c>
      <c r="B266" s="1" t="s">
        <v>1333</v>
      </c>
      <c r="C266" s="3" t="s">
        <v>180</v>
      </c>
      <c r="D266" s="118">
        <v>2900</v>
      </c>
      <c r="E266" s="129"/>
    </row>
    <row r="267" spans="1:5" s="6" customFormat="1" x14ac:dyDescent="0.25">
      <c r="A267" s="26">
        <v>240</v>
      </c>
      <c r="B267" s="24" t="s">
        <v>1341</v>
      </c>
      <c r="C267" s="3" t="s">
        <v>1342</v>
      </c>
      <c r="D267" s="118">
        <v>2900</v>
      </c>
      <c r="E267" s="129"/>
    </row>
    <row r="268" spans="1:5" s="6" customFormat="1" x14ac:dyDescent="0.25">
      <c r="A268" s="26">
        <v>241</v>
      </c>
      <c r="B268" s="23" t="s">
        <v>1344</v>
      </c>
      <c r="C268" s="3" t="s">
        <v>1343</v>
      </c>
      <c r="D268" s="118">
        <v>2900</v>
      </c>
      <c r="E268" s="129"/>
    </row>
    <row r="269" spans="1:5" s="6" customFormat="1" x14ac:dyDescent="0.25">
      <c r="A269" s="26">
        <v>242</v>
      </c>
      <c r="B269" s="2" t="s">
        <v>1020</v>
      </c>
      <c r="C269" s="2" t="s">
        <v>1021</v>
      </c>
      <c r="D269" s="118">
        <v>2900</v>
      </c>
      <c r="E269" s="129"/>
    </row>
    <row r="270" spans="1:5" s="6" customFormat="1" x14ac:dyDescent="0.25">
      <c r="A270" s="26">
        <v>243</v>
      </c>
      <c r="B270" s="23" t="s">
        <v>1336</v>
      </c>
      <c r="C270" s="3" t="s">
        <v>1476</v>
      </c>
      <c r="D270" s="118">
        <v>3029</v>
      </c>
      <c r="E270" s="129"/>
    </row>
    <row r="271" spans="1:5" s="6" customFormat="1" ht="25.5" x14ac:dyDescent="0.25">
      <c r="A271" s="26">
        <v>244</v>
      </c>
      <c r="B271" s="23" t="s">
        <v>1335</v>
      </c>
      <c r="C271" s="3" t="s">
        <v>1279</v>
      </c>
      <c r="D271" s="118">
        <v>6300</v>
      </c>
      <c r="E271" s="129"/>
    </row>
    <row r="272" spans="1:5" s="6" customFormat="1" ht="25.5" x14ac:dyDescent="0.25">
      <c r="A272" s="26">
        <v>245</v>
      </c>
      <c r="B272" s="23" t="s">
        <v>1334</v>
      </c>
      <c r="C272" s="3" t="s">
        <v>1278</v>
      </c>
      <c r="D272" s="118">
        <v>7370</v>
      </c>
      <c r="E272" s="129"/>
    </row>
    <row r="273" spans="1:5" s="6" customFormat="1" ht="25.5" x14ac:dyDescent="0.25">
      <c r="A273" s="26">
        <v>246</v>
      </c>
      <c r="B273" s="2" t="s">
        <v>1389</v>
      </c>
      <c r="C273" s="2" t="s">
        <v>1390</v>
      </c>
      <c r="D273" s="118">
        <v>6300</v>
      </c>
      <c r="E273" s="129"/>
    </row>
    <row r="274" spans="1:5" s="6" customFormat="1" x14ac:dyDescent="0.25">
      <c r="A274" s="17"/>
      <c r="B274" s="17"/>
      <c r="C274" s="98" t="s">
        <v>181</v>
      </c>
      <c r="D274" s="119"/>
      <c r="E274" s="129"/>
    </row>
    <row r="275" spans="1:5" s="6" customFormat="1" x14ac:dyDescent="0.25">
      <c r="A275" s="26">
        <v>247</v>
      </c>
      <c r="B275" s="3" t="s">
        <v>455</v>
      </c>
      <c r="C275" s="3" t="s">
        <v>456</v>
      </c>
      <c r="D275" s="118">
        <v>600</v>
      </c>
      <c r="E275" s="129"/>
    </row>
    <row r="276" spans="1:5" s="6" customFormat="1" x14ac:dyDescent="0.25">
      <c r="A276" s="26">
        <v>248</v>
      </c>
      <c r="B276" s="3" t="s">
        <v>457</v>
      </c>
      <c r="C276" s="3" t="s">
        <v>458</v>
      </c>
      <c r="D276" s="118">
        <v>650</v>
      </c>
      <c r="E276" s="129"/>
    </row>
    <row r="277" spans="1:5" s="6" customFormat="1" x14ac:dyDescent="0.25">
      <c r="A277" s="26">
        <v>249</v>
      </c>
      <c r="B277" s="2" t="s">
        <v>459</v>
      </c>
      <c r="C277" s="2" t="s">
        <v>460</v>
      </c>
      <c r="D277" s="118">
        <v>1200</v>
      </c>
      <c r="E277" s="129"/>
    </row>
    <row r="278" spans="1:5" s="6" customFormat="1" x14ac:dyDescent="0.25">
      <c r="A278" s="26">
        <v>250</v>
      </c>
      <c r="B278" s="3" t="s">
        <v>189</v>
      </c>
      <c r="C278" s="3" t="s">
        <v>190</v>
      </c>
      <c r="D278" s="118">
        <v>900</v>
      </c>
      <c r="E278" s="129"/>
    </row>
    <row r="279" spans="1:5" s="6" customFormat="1" x14ac:dyDescent="0.25">
      <c r="A279" s="26">
        <v>251</v>
      </c>
      <c r="B279" s="3" t="s">
        <v>462</v>
      </c>
      <c r="C279" s="3" t="s">
        <v>463</v>
      </c>
      <c r="D279" s="118">
        <v>700</v>
      </c>
      <c r="E279" s="129"/>
    </row>
    <row r="280" spans="1:5" s="6" customFormat="1" x14ac:dyDescent="0.25">
      <c r="A280" s="26">
        <v>252</v>
      </c>
      <c r="B280" s="3" t="s">
        <v>464</v>
      </c>
      <c r="C280" s="3" t="s">
        <v>465</v>
      </c>
      <c r="D280" s="118">
        <v>710</v>
      </c>
      <c r="E280" s="129"/>
    </row>
    <row r="281" spans="1:5" s="6" customFormat="1" x14ac:dyDescent="0.25">
      <c r="A281" s="26">
        <v>253</v>
      </c>
      <c r="B281" s="3" t="s">
        <v>466</v>
      </c>
      <c r="C281" s="3" t="s">
        <v>188</v>
      </c>
      <c r="D281" s="118">
        <v>700</v>
      </c>
      <c r="E281" s="129"/>
    </row>
    <row r="282" spans="1:5" s="6" customFormat="1" x14ac:dyDescent="0.25">
      <c r="A282" s="26">
        <v>254</v>
      </c>
      <c r="B282" s="3" t="s">
        <v>467</v>
      </c>
      <c r="C282" s="3" t="s">
        <v>468</v>
      </c>
      <c r="D282" s="118">
        <v>700</v>
      </c>
      <c r="E282" s="129"/>
    </row>
    <row r="283" spans="1:5" s="6" customFormat="1" x14ac:dyDescent="0.25">
      <c r="A283" s="26">
        <v>255</v>
      </c>
      <c r="B283" s="3" t="s">
        <v>526</v>
      </c>
      <c r="C283" s="3" t="s">
        <v>527</v>
      </c>
      <c r="D283" s="118">
        <v>1590</v>
      </c>
      <c r="E283" s="129"/>
    </row>
    <row r="284" spans="1:5" s="6" customFormat="1" ht="17.25" customHeight="1" x14ac:dyDescent="0.25">
      <c r="A284" s="26">
        <v>256</v>
      </c>
      <c r="B284" s="3" t="s">
        <v>514</v>
      </c>
      <c r="C284" s="3" t="s">
        <v>515</v>
      </c>
      <c r="D284" s="118">
        <v>2300</v>
      </c>
      <c r="E284" s="129"/>
    </row>
    <row r="285" spans="1:5" s="6" customFormat="1" x14ac:dyDescent="0.25">
      <c r="A285" s="26">
        <v>257</v>
      </c>
      <c r="B285" s="1" t="s">
        <v>516</v>
      </c>
      <c r="C285" s="3" t="s">
        <v>517</v>
      </c>
      <c r="D285" s="118">
        <v>1500</v>
      </c>
      <c r="E285" s="129"/>
    </row>
    <row r="286" spans="1:5" s="6" customFormat="1" ht="25.5" x14ac:dyDescent="0.25">
      <c r="A286" s="26">
        <v>258</v>
      </c>
      <c r="B286" s="3" t="s">
        <v>520</v>
      </c>
      <c r="C286" s="3" t="s">
        <v>521</v>
      </c>
      <c r="D286" s="118">
        <v>2000</v>
      </c>
      <c r="E286" s="129"/>
    </row>
    <row r="287" spans="1:5" s="6" customFormat="1" x14ac:dyDescent="0.25">
      <c r="A287" s="26">
        <v>259</v>
      </c>
      <c r="B287" s="3" t="s">
        <v>522</v>
      </c>
      <c r="C287" s="3" t="s">
        <v>523</v>
      </c>
      <c r="D287" s="118">
        <v>2500</v>
      </c>
      <c r="E287" s="129"/>
    </row>
    <row r="288" spans="1:5" s="6" customFormat="1" x14ac:dyDescent="0.25">
      <c r="A288" s="26">
        <v>260</v>
      </c>
      <c r="B288" s="3" t="s">
        <v>469</v>
      </c>
      <c r="C288" s="3" t="s">
        <v>470</v>
      </c>
      <c r="D288" s="118">
        <v>700</v>
      </c>
      <c r="E288" s="129"/>
    </row>
    <row r="289" spans="1:5" s="6" customFormat="1" x14ac:dyDescent="0.25">
      <c r="A289" s="26">
        <v>261</v>
      </c>
      <c r="B289" s="3" t="s">
        <v>471</v>
      </c>
      <c r="C289" s="3" t="s">
        <v>472</v>
      </c>
      <c r="D289" s="118">
        <v>1200</v>
      </c>
      <c r="E289" s="129"/>
    </row>
    <row r="290" spans="1:5" s="6" customFormat="1" x14ac:dyDescent="0.25">
      <c r="A290" s="26">
        <v>262</v>
      </c>
      <c r="B290" s="3" t="s">
        <v>473</v>
      </c>
      <c r="C290" s="3" t="s">
        <v>1348</v>
      </c>
      <c r="D290" s="118">
        <v>700</v>
      </c>
      <c r="E290" s="129"/>
    </row>
    <row r="291" spans="1:5" s="6" customFormat="1" x14ac:dyDescent="0.25">
      <c r="A291" s="26">
        <v>263</v>
      </c>
      <c r="B291" s="3" t="s">
        <v>474</v>
      </c>
      <c r="C291" s="3" t="s">
        <v>475</v>
      </c>
      <c r="D291" s="118">
        <v>1600</v>
      </c>
      <c r="E291" s="129"/>
    </row>
    <row r="292" spans="1:5" s="6" customFormat="1" x14ac:dyDescent="0.25">
      <c r="A292" s="26">
        <v>264</v>
      </c>
      <c r="B292" s="3" t="s">
        <v>476</v>
      </c>
      <c r="C292" s="3" t="s">
        <v>477</v>
      </c>
      <c r="D292" s="118">
        <v>700</v>
      </c>
      <c r="E292" s="129"/>
    </row>
    <row r="293" spans="1:5" s="6" customFormat="1" x14ac:dyDescent="0.25">
      <c r="A293" s="26">
        <v>265</v>
      </c>
      <c r="B293" s="3" t="s">
        <v>478</v>
      </c>
      <c r="C293" s="3" t="s">
        <v>1242</v>
      </c>
      <c r="D293" s="118">
        <v>1800</v>
      </c>
      <c r="E293" s="129"/>
    </row>
    <row r="294" spans="1:5" s="6" customFormat="1" x14ac:dyDescent="0.25">
      <c r="A294" s="26">
        <v>266</v>
      </c>
      <c r="B294" s="3" t="s">
        <v>1262</v>
      </c>
      <c r="C294" s="3" t="s">
        <v>479</v>
      </c>
      <c r="D294" s="118">
        <v>2000</v>
      </c>
      <c r="E294" s="129"/>
    </row>
    <row r="295" spans="1:5" s="68" customFormat="1" x14ac:dyDescent="0.25">
      <c r="A295" s="26">
        <v>267</v>
      </c>
      <c r="B295" s="3" t="s">
        <v>480</v>
      </c>
      <c r="C295" s="3" t="s">
        <v>481</v>
      </c>
      <c r="D295" s="118">
        <v>850</v>
      </c>
      <c r="E295" s="129"/>
    </row>
    <row r="296" spans="1:5" s="6" customFormat="1" x14ac:dyDescent="0.25">
      <c r="A296" s="26">
        <v>268</v>
      </c>
      <c r="B296" s="3" t="s">
        <v>482</v>
      </c>
      <c r="C296" s="3" t="s">
        <v>483</v>
      </c>
      <c r="D296" s="118">
        <v>900</v>
      </c>
      <c r="E296" s="129"/>
    </row>
    <row r="297" spans="1:5" s="6" customFormat="1" x14ac:dyDescent="0.25">
      <c r="A297" s="26">
        <v>269</v>
      </c>
      <c r="B297" s="3" t="s">
        <v>1349</v>
      </c>
      <c r="C297" s="3" t="s">
        <v>1241</v>
      </c>
      <c r="D297" s="118">
        <v>700</v>
      </c>
      <c r="E297" s="129"/>
    </row>
    <row r="298" spans="1:5" s="69" customFormat="1" x14ac:dyDescent="0.25">
      <c r="A298" s="26">
        <v>270</v>
      </c>
      <c r="B298" s="3" t="s">
        <v>484</v>
      </c>
      <c r="C298" s="3" t="s">
        <v>485</v>
      </c>
      <c r="D298" s="118">
        <v>800</v>
      </c>
      <c r="E298" s="129"/>
    </row>
    <row r="299" spans="1:5" s="6" customFormat="1" ht="25.5" x14ac:dyDescent="0.25">
      <c r="A299" s="26">
        <v>271</v>
      </c>
      <c r="B299" s="3" t="s">
        <v>1249</v>
      </c>
      <c r="C299" s="3" t="s">
        <v>1250</v>
      </c>
      <c r="D299" s="118">
        <v>1300</v>
      </c>
      <c r="E299" s="129"/>
    </row>
    <row r="300" spans="1:5" s="6" customFormat="1" x14ac:dyDescent="0.25">
      <c r="A300" s="26">
        <v>272</v>
      </c>
      <c r="B300" s="3" t="s">
        <v>486</v>
      </c>
      <c r="C300" s="3" t="s">
        <v>487</v>
      </c>
      <c r="D300" s="118">
        <v>700</v>
      </c>
      <c r="E300" s="129"/>
    </row>
    <row r="301" spans="1:5" s="6" customFormat="1" x14ac:dyDescent="0.25">
      <c r="A301" s="26">
        <v>273</v>
      </c>
      <c r="B301" s="3" t="s">
        <v>488</v>
      </c>
      <c r="C301" s="3" t="s">
        <v>489</v>
      </c>
      <c r="D301" s="118">
        <v>1000</v>
      </c>
      <c r="E301" s="129"/>
    </row>
    <row r="302" spans="1:5" s="6" customFormat="1" x14ac:dyDescent="0.25">
      <c r="A302" s="26">
        <v>274</v>
      </c>
      <c r="B302" s="2" t="s">
        <v>1392</v>
      </c>
      <c r="C302" s="2" t="s">
        <v>1393</v>
      </c>
      <c r="D302" s="118">
        <v>1880</v>
      </c>
      <c r="E302" s="129"/>
    </row>
    <row r="303" spans="1:5" s="68" customFormat="1" x14ac:dyDescent="0.25">
      <c r="A303" s="26">
        <v>275</v>
      </c>
      <c r="B303" s="1" t="s">
        <v>490</v>
      </c>
      <c r="C303" s="3" t="s">
        <v>491</v>
      </c>
      <c r="D303" s="118">
        <v>800</v>
      </c>
      <c r="E303" s="129"/>
    </row>
    <row r="304" spans="1:5" s="6" customFormat="1" x14ac:dyDescent="0.25">
      <c r="A304" s="26">
        <v>276</v>
      </c>
      <c r="B304" s="1" t="s">
        <v>1350</v>
      </c>
      <c r="C304" s="3" t="s">
        <v>498</v>
      </c>
      <c r="D304" s="118">
        <v>600</v>
      </c>
      <c r="E304" s="129"/>
    </row>
    <row r="305" spans="1:5" s="6" customFormat="1" x14ac:dyDescent="0.25">
      <c r="A305" s="26">
        <v>277</v>
      </c>
      <c r="B305" s="3" t="s">
        <v>492</v>
      </c>
      <c r="C305" s="3" t="s">
        <v>493</v>
      </c>
      <c r="D305" s="118">
        <v>800</v>
      </c>
      <c r="E305" s="129"/>
    </row>
    <row r="306" spans="1:5" s="6" customFormat="1" x14ac:dyDescent="0.25">
      <c r="A306" s="26">
        <v>278</v>
      </c>
      <c r="B306" s="3" t="s">
        <v>1347</v>
      </c>
      <c r="C306" s="3" t="s">
        <v>461</v>
      </c>
      <c r="D306" s="118">
        <v>1000</v>
      </c>
      <c r="E306" s="129"/>
    </row>
    <row r="307" spans="1:5" s="6" customFormat="1" ht="17.25" customHeight="1" x14ac:dyDescent="0.25">
      <c r="A307" s="26">
        <v>279</v>
      </c>
      <c r="B307" s="3" t="s">
        <v>453</v>
      </c>
      <c r="C307" s="3" t="s">
        <v>454</v>
      </c>
      <c r="D307" s="118">
        <v>700</v>
      </c>
      <c r="E307" s="129"/>
    </row>
    <row r="308" spans="1:5" s="6" customFormat="1" x14ac:dyDescent="0.25">
      <c r="A308" s="26">
        <v>280</v>
      </c>
      <c r="B308" s="3" t="s">
        <v>1346</v>
      </c>
      <c r="C308" s="3" t="s">
        <v>1345</v>
      </c>
      <c r="D308" s="118">
        <v>700</v>
      </c>
      <c r="E308" s="129"/>
    </row>
    <row r="309" spans="1:5" s="6" customFormat="1" x14ac:dyDescent="0.25">
      <c r="A309" s="26">
        <v>281</v>
      </c>
      <c r="B309" s="3" t="s">
        <v>494</v>
      </c>
      <c r="C309" s="3" t="s">
        <v>495</v>
      </c>
      <c r="D309" s="118">
        <v>1050</v>
      </c>
      <c r="E309" s="129"/>
    </row>
    <row r="310" spans="1:5" s="6" customFormat="1" x14ac:dyDescent="0.25">
      <c r="A310" s="26">
        <v>282</v>
      </c>
      <c r="B310" s="3" t="s">
        <v>499</v>
      </c>
      <c r="C310" s="3" t="s">
        <v>500</v>
      </c>
      <c r="D310" s="118">
        <v>700</v>
      </c>
      <c r="E310" s="129"/>
    </row>
    <row r="311" spans="1:5" s="6" customFormat="1" x14ac:dyDescent="0.25">
      <c r="A311" s="26">
        <v>283</v>
      </c>
      <c r="B311" s="3" t="s">
        <v>496</v>
      </c>
      <c r="C311" s="3" t="s">
        <v>497</v>
      </c>
      <c r="D311" s="118">
        <v>700</v>
      </c>
      <c r="E311" s="129"/>
    </row>
    <row r="312" spans="1:5" s="6" customFormat="1" x14ac:dyDescent="0.25">
      <c r="A312" s="26">
        <v>284</v>
      </c>
      <c r="B312" s="3" t="s">
        <v>501</v>
      </c>
      <c r="C312" s="3" t="s">
        <v>502</v>
      </c>
      <c r="D312" s="118">
        <v>700</v>
      </c>
      <c r="E312" s="129"/>
    </row>
    <row r="313" spans="1:5" s="68" customFormat="1" x14ac:dyDescent="0.25">
      <c r="A313" s="26">
        <v>285</v>
      </c>
      <c r="B313" s="1" t="s">
        <v>503</v>
      </c>
      <c r="C313" s="3" t="s">
        <v>504</v>
      </c>
      <c r="D313" s="118">
        <v>700</v>
      </c>
      <c r="E313" s="129"/>
    </row>
    <row r="314" spans="1:5" s="6" customFormat="1" x14ac:dyDescent="0.25">
      <c r="A314" s="26">
        <v>286</v>
      </c>
      <c r="B314" s="3" t="s">
        <v>1351</v>
      </c>
      <c r="C314" s="3" t="s">
        <v>187</v>
      </c>
      <c r="D314" s="118">
        <v>800</v>
      </c>
      <c r="E314" s="129"/>
    </row>
    <row r="315" spans="1:5" s="6" customFormat="1" x14ac:dyDescent="0.25">
      <c r="A315" s="26">
        <v>287</v>
      </c>
      <c r="B315" s="3" t="s">
        <v>505</v>
      </c>
      <c r="C315" s="3" t="s">
        <v>506</v>
      </c>
      <c r="D315" s="118">
        <v>800</v>
      </c>
      <c r="E315" s="129"/>
    </row>
    <row r="316" spans="1:5" s="6" customFormat="1" x14ac:dyDescent="0.25">
      <c r="A316" s="26">
        <v>288</v>
      </c>
      <c r="B316" s="3" t="s">
        <v>507</v>
      </c>
      <c r="C316" s="3" t="s">
        <v>508</v>
      </c>
      <c r="D316" s="118">
        <v>1000</v>
      </c>
      <c r="E316" s="129"/>
    </row>
    <row r="317" spans="1:5" s="6" customFormat="1" x14ac:dyDescent="0.25">
      <c r="A317" s="26">
        <v>289</v>
      </c>
      <c r="B317" s="1" t="s">
        <v>509</v>
      </c>
      <c r="C317" s="3" t="s">
        <v>191</v>
      </c>
      <c r="D317" s="118">
        <v>1000</v>
      </c>
      <c r="E317" s="129"/>
    </row>
    <row r="318" spans="1:5" s="6" customFormat="1" x14ac:dyDescent="0.25">
      <c r="A318" s="26">
        <v>290</v>
      </c>
      <c r="B318" s="3" t="s">
        <v>1354</v>
      </c>
      <c r="C318" s="3" t="s">
        <v>528</v>
      </c>
      <c r="D318" s="118">
        <v>2000</v>
      </c>
      <c r="E318" s="129"/>
    </row>
    <row r="319" spans="1:5" s="6" customFormat="1" x14ac:dyDescent="0.25">
      <c r="A319" s="26">
        <v>291</v>
      </c>
      <c r="B319" s="3" t="s">
        <v>1355</v>
      </c>
      <c r="C319" s="3" t="s">
        <v>529</v>
      </c>
      <c r="D319" s="118">
        <v>3000</v>
      </c>
      <c r="E319" s="129"/>
    </row>
    <row r="320" spans="1:5" s="6" customFormat="1" x14ac:dyDescent="0.25">
      <c r="A320" s="26">
        <v>292</v>
      </c>
      <c r="B320" s="23" t="s">
        <v>183</v>
      </c>
      <c r="C320" s="24" t="s">
        <v>184</v>
      </c>
      <c r="D320" s="118">
        <v>2000</v>
      </c>
      <c r="E320" s="129"/>
    </row>
    <row r="321" spans="1:5" s="6" customFormat="1" x14ac:dyDescent="0.25">
      <c r="A321" s="26">
        <v>293</v>
      </c>
      <c r="B321" s="3" t="s">
        <v>185</v>
      </c>
      <c r="C321" s="3" t="s">
        <v>186</v>
      </c>
      <c r="D321" s="118">
        <v>2000</v>
      </c>
      <c r="E321" s="129"/>
    </row>
    <row r="322" spans="1:5" s="6" customFormat="1" x14ac:dyDescent="0.25">
      <c r="A322" s="26">
        <v>294</v>
      </c>
      <c r="B322" s="1" t="s">
        <v>182</v>
      </c>
      <c r="C322" s="3" t="s">
        <v>519</v>
      </c>
      <c r="D322" s="118">
        <v>2000</v>
      </c>
      <c r="E322" s="129"/>
    </row>
    <row r="323" spans="1:5" s="6" customFormat="1" x14ac:dyDescent="0.25">
      <c r="A323" s="26">
        <v>295</v>
      </c>
      <c r="B323" s="3" t="s">
        <v>1352</v>
      </c>
      <c r="C323" s="3" t="s">
        <v>518</v>
      </c>
      <c r="D323" s="118">
        <v>2000</v>
      </c>
      <c r="E323" s="129"/>
    </row>
    <row r="324" spans="1:5" s="6" customFormat="1" x14ac:dyDescent="0.25">
      <c r="A324" s="26">
        <v>296</v>
      </c>
      <c r="B324" s="3" t="s">
        <v>510</v>
      </c>
      <c r="C324" s="3" t="s">
        <v>511</v>
      </c>
      <c r="D324" s="118">
        <v>2000</v>
      </c>
      <c r="E324" s="129"/>
    </row>
    <row r="325" spans="1:5" s="6" customFormat="1" x14ac:dyDescent="0.25">
      <c r="A325" s="26">
        <v>297</v>
      </c>
      <c r="B325" s="1" t="s">
        <v>512</v>
      </c>
      <c r="C325" s="3" t="s">
        <v>513</v>
      </c>
      <c r="D325" s="118">
        <v>2000</v>
      </c>
      <c r="E325" s="129"/>
    </row>
    <row r="326" spans="1:5" s="6" customFormat="1" x14ac:dyDescent="0.25">
      <c r="A326" s="26">
        <v>298</v>
      </c>
      <c r="B326" s="3" t="s">
        <v>1353</v>
      </c>
      <c r="C326" s="3" t="s">
        <v>1277</v>
      </c>
      <c r="D326" s="118">
        <v>2000</v>
      </c>
      <c r="E326" s="129"/>
    </row>
    <row r="327" spans="1:5" s="6" customFormat="1" x14ac:dyDescent="0.25">
      <c r="A327" s="26">
        <v>299</v>
      </c>
      <c r="B327" s="3" t="s">
        <v>1394</v>
      </c>
      <c r="C327" s="3" t="s">
        <v>1395</v>
      </c>
      <c r="D327" s="118">
        <v>2000</v>
      </c>
      <c r="E327" s="129"/>
    </row>
    <row r="328" spans="1:5" s="6" customFormat="1" x14ac:dyDescent="0.25">
      <c r="A328" s="26">
        <v>300</v>
      </c>
      <c r="B328" s="1" t="s">
        <v>524</v>
      </c>
      <c r="C328" s="3" t="s">
        <v>525</v>
      </c>
      <c r="D328" s="118">
        <v>2000</v>
      </c>
      <c r="E328" s="129"/>
    </row>
    <row r="329" spans="1:5" s="6" customFormat="1" ht="25.5" x14ac:dyDescent="0.25">
      <c r="A329" s="26">
        <v>301</v>
      </c>
      <c r="B329" s="3" t="s">
        <v>566</v>
      </c>
      <c r="C329" s="3" t="s">
        <v>582</v>
      </c>
      <c r="D329" s="118">
        <v>1135</v>
      </c>
      <c r="E329" s="129"/>
    </row>
    <row r="330" spans="1:5" s="6" customFormat="1" ht="25.5" x14ac:dyDescent="0.25">
      <c r="A330" s="26">
        <v>302</v>
      </c>
      <c r="B330" s="3" t="s">
        <v>1356</v>
      </c>
      <c r="C330" s="3" t="s">
        <v>567</v>
      </c>
      <c r="D330" s="118">
        <v>2500</v>
      </c>
      <c r="E330" s="129"/>
    </row>
    <row r="331" spans="1:5" s="6" customFormat="1" x14ac:dyDescent="0.25">
      <c r="A331" s="17"/>
      <c r="B331" s="17"/>
      <c r="C331" s="98" t="s">
        <v>192</v>
      </c>
      <c r="D331" s="119"/>
      <c r="E331" s="129"/>
    </row>
    <row r="332" spans="1:5" s="6" customFormat="1" x14ac:dyDescent="0.25">
      <c r="A332" s="26">
        <v>303</v>
      </c>
      <c r="B332" s="1" t="s">
        <v>563</v>
      </c>
      <c r="C332" s="3" t="s">
        <v>564</v>
      </c>
      <c r="D332" s="118">
        <v>2470</v>
      </c>
      <c r="E332" s="129"/>
    </row>
    <row r="333" spans="1:5" s="6" customFormat="1" ht="25.5" x14ac:dyDescent="0.25">
      <c r="A333" s="26">
        <v>304</v>
      </c>
      <c r="B333" s="1" t="s">
        <v>1454</v>
      </c>
      <c r="C333" s="3" t="s">
        <v>1455</v>
      </c>
      <c r="D333" s="118">
        <v>3673</v>
      </c>
      <c r="E333" s="129"/>
    </row>
    <row r="334" spans="1:5" s="6" customFormat="1" x14ac:dyDescent="0.25">
      <c r="A334" s="26">
        <v>305</v>
      </c>
      <c r="B334" s="1" t="s">
        <v>195</v>
      </c>
      <c r="C334" s="3" t="s">
        <v>196</v>
      </c>
      <c r="D334" s="118">
        <v>1930</v>
      </c>
      <c r="E334" s="129"/>
    </row>
    <row r="335" spans="1:5" s="68" customFormat="1" x14ac:dyDescent="0.25">
      <c r="A335" s="26">
        <v>306</v>
      </c>
      <c r="B335" s="1" t="s">
        <v>565</v>
      </c>
      <c r="C335" s="3" t="s">
        <v>1246</v>
      </c>
      <c r="D335" s="118">
        <v>3500</v>
      </c>
      <c r="E335" s="129"/>
    </row>
    <row r="336" spans="1:5" s="6" customFormat="1" x14ac:dyDescent="0.25">
      <c r="A336" s="26">
        <v>307</v>
      </c>
      <c r="B336" s="1" t="s">
        <v>193</v>
      </c>
      <c r="C336" s="3" t="s">
        <v>194</v>
      </c>
      <c r="D336" s="118">
        <v>1900</v>
      </c>
      <c r="E336" s="129"/>
    </row>
    <row r="337" spans="1:5" s="6" customFormat="1" x14ac:dyDescent="0.25">
      <c r="A337" s="26">
        <v>308</v>
      </c>
      <c r="B337" s="1" t="s">
        <v>197</v>
      </c>
      <c r="C337" s="3" t="s">
        <v>198</v>
      </c>
      <c r="D337" s="118">
        <v>250</v>
      </c>
      <c r="E337" s="129"/>
    </row>
    <row r="338" spans="1:5" s="6" customFormat="1" x14ac:dyDescent="0.25">
      <c r="A338" s="26">
        <v>309</v>
      </c>
      <c r="B338" s="1" t="s">
        <v>199</v>
      </c>
      <c r="C338" s="3" t="s">
        <v>200</v>
      </c>
      <c r="D338" s="118">
        <v>250</v>
      </c>
      <c r="E338" s="129"/>
    </row>
    <row r="339" spans="1:5" s="6" customFormat="1" x14ac:dyDescent="0.25">
      <c r="A339" s="26">
        <v>310</v>
      </c>
      <c r="B339" s="1" t="s">
        <v>201</v>
      </c>
      <c r="C339" s="3" t="s">
        <v>202</v>
      </c>
      <c r="D339" s="118">
        <v>250</v>
      </c>
      <c r="E339" s="129"/>
    </row>
    <row r="340" spans="1:5" s="6" customFormat="1" x14ac:dyDescent="0.25">
      <c r="A340" s="26">
        <v>311</v>
      </c>
      <c r="B340" s="1" t="s">
        <v>203</v>
      </c>
      <c r="C340" s="3" t="s">
        <v>204</v>
      </c>
      <c r="D340" s="118">
        <v>250</v>
      </c>
      <c r="E340" s="129"/>
    </row>
    <row r="341" spans="1:5" s="6" customFormat="1" x14ac:dyDescent="0.25">
      <c r="A341" s="26">
        <v>312</v>
      </c>
      <c r="B341" s="1" t="s">
        <v>205</v>
      </c>
      <c r="C341" s="3" t="s">
        <v>206</v>
      </c>
      <c r="D341" s="118">
        <v>250</v>
      </c>
      <c r="E341" s="129"/>
    </row>
    <row r="342" spans="1:5" s="6" customFormat="1" x14ac:dyDescent="0.25">
      <c r="A342" s="26">
        <v>313</v>
      </c>
      <c r="B342" s="1" t="s">
        <v>207</v>
      </c>
      <c r="C342" s="3" t="s">
        <v>208</v>
      </c>
      <c r="D342" s="118">
        <v>250</v>
      </c>
      <c r="E342" s="129"/>
    </row>
    <row r="343" spans="1:5" s="6" customFormat="1" x14ac:dyDescent="0.25">
      <c r="A343" s="26">
        <v>314</v>
      </c>
      <c r="B343" s="1" t="s">
        <v>209</v>
      </c>
      <c r="C343" s="3" t="s">
        <v>210</v>
      </c>
      <c r="D343" s="118">
        <v>250</v>
      </c>
      <c r="E343" s="129"/>
    </row>
    <row r="344" spans="1:5" s="6" customFormat="1" x14ac:dyDescent="0.25">
      <c r="A344" s="26">
        <v>315</v>
      </c>
      <c r="B344" s="1" t="s">
        <v>1357</v>
      </c>
      <c r="C344" s="3" t="s">
        <v>211</v>
      </c>
      <c r="D344" s="118">
        <v>250</v>
      </c>
      <c r="E344" s="129"/>
    </row>
    <row r="345" spans="1:5" s="6" customFormat="1" x14ac:dyDescent="0.25">
      <c r="A345" s="26">
        <v>316</v>
      </c>
      <c r="B345" s="1" t="s">
        <v>1358</v>
      </c>
      <c r="C345" s="3" t="s">
        <v>212</v>
      </c>
      <c r="D345" s="118">
        <v>250</v>
      </c>
      <c r="E345" s="129"/>
    </row>
    <row r="346" spans="1:5" s="6" customFormat="1" x14ac:dyDescent="0.25">
      <c r="A346" s="17"/>
      <c r="B346" s="17"/>
      <c r="C346" s="98" t="s">
        <v>241</v>
      </c>
      <c r="D346" s="119"/>
      <c r="E346" s="129"/>
    </row>
    <row r="347" spans="1:5" s="6" customFormat="1" x14ac:dyDescent="0.25">
      <c r="A347" s="26">
        <v>317</v>
      </c>
      <c r="B347" s="1" t="s">
        <v>245</v>
      </c>
      <c r="C347" s="3" t="s">
        <v>246</v>
      </c>
      <c r="D347" s="118">
        <v>135</v>
      </c>
      <c r="E347" s="129"/>
    </row>
    <row r="348" spans="1:5" s="6" customFormat="1" ht="25.5" x14ac:dyDescent="0.25">
      <c r="A348" s="26">
        <v>318</v>
      </c>
      <c r="B348" s="1" t="s">
        <v>530</v>
      </c>
      <c r="C348" s="3" t="s">
        <v>244</v>
      </c>
      <c r="D348" s="118">
        <v>135</v>
      </c>
      <c r="E348" s="129"/>
    </row>
    <row r="349" spans="1:5" s="6" customFormat="1" x14ac:dyDescent="0.25">
      <c r="A349" s="26">
        <v>319</v>
      </c>
      <c r="B349" s="1" t="s">
        <v>1413</v>
      </c>
      <c r="C349" s="3" t="s">
        <v>1412</v>
      </c>
      <c r="D349" s="118">
        <v>135</v>
      </c>
      <c r="E349" s="129"/>
    </row>
    <row r="350" spans="1:5" s="6" customFormat="1" ht="25.5" x14ac:dyDescent="0.25">
      <c r="A350" s="26">
        <v>320</v>
      </c>
      <c r="B350" s="1" t="s">
        <v>531</v>
      </c>
      <c r="C350" s="3" t="s">
        <v>263</v>
      </c>
      <c r="D350" s="118">
        <v>190</v>
      </c>
      <c r="E350" s="129"/>
    </row>
    <row r="351" spans="1:5" s="6" customFormat="1" ht="25.5" x14ac:dyDescent="0.25">
      <c r="A351" s="26">
        <v>321</v>
      </c>
      <c r="B351" s="1" t="s">
        <v>532</v>
      </c>
      <c r="C351" s="3" t="s">
        <v>264</v>
      </c>
      <c r="D351" s="118">
        <v>190</v>
      </c>
      <c r="E351" s="129"/>
    </row>
    <row r="352" spans="1:5" s="6" customFormat="1" ht="25.5" x14ac:dyDescent="0.25">
      <c r="A352" s="26">
        <v>322</v>
      </c>
      <c r="B352" s="1" t="s">
        <v>267</v>
      </c>
      <c r="C352" s="3" t="s">
        <v>268</v>
      </c>
      <c r="D352" s="118">
        <v>190</v>
      </c>
      <c r="E352" s="129"/>
    </row>
    <row r="353" spans="1:5" s="6" customFormat="1" ht="25.5" x14ac:dyDescent="0.25">
      <c r="A353" s="26">
        <v>323</v>
      </c>
      <c r="B353" s="1" t="s">
        <v>265</v>
      </c>
      <c r="C353" s="3" t="s">
        <v>266</v>
      </c>
      <c r="D353" s="118">
        <v>190</v>
      </c>
      <c r="E353" s="129"/>
    </row>
    <row r="354" spans="1:5" s="6" customFormat="1" x14ac:dyDescent="0.25">
      <c r="A354" s="26">
        <v>324</v>
      </c>
      <c r="B354" s="1" t="s">
        <v>1415</v>
      </c>
      <c r="C354" s="3" t="s">
        <v>1414</v>
      </c>
      <c r="D354" s="118">
        <v>165</v>
      </c>
      <c r="E354" s="129"/>
    </row>
    <row r="355" spans="1:5" s="6" customFormat="1" x14ac:dyDescent="0.25">
      <c r="A355" s="26">
        <v>325</v>
      </c>
      <c r="B355" s="1" t="s">
        <v>533</v>
      </c>
      <c r="C355" s="3" t="s">
        <v>261</v>
      </c>
      <c r="D355" s="118">
        <v>165</v>
      </c>
      <c r="E355" s="129"/>
    </row>
    <row r="356" spans="1:5" s="67" customFormat="1" ht="20.25" customHeight="1" x14ac:dyDescent="0.25">
      <c r="A356" s="26">
        <v>326</v>
      </c>
      <c r="B356" s="1" t="s">
        <v>534</v>
      </c>
      <c r="C356" s="3" t="s">
        <v>259</v>
      </c>
      <c r="D356" s="118">
        <v>185</v>
      </c>
      <c r="E356" s="129"/>
    </row>
    <row r="357" spans="1:5" s="6" customFormat="1" x14ac:dyDescent="0.25">
      <c r="A357" s="26">
        <v>327</v>
      </c>
      <c r="B357" s="1" t="s">
        <v>260</v>
      </c>
      <c r="C357" s="3" t="s">
        <v>1416</v>
      </c>
      <c r="D357" s="118">
        <v>202</v>
      </c>
      <c r="E357" s="129"/>
    </row>
    <row r="358" spans="1:5" s="6" customFormat="1" ht="18" customHeight="1" x14ac:dyDescent="0.25">
      <c r="A358" s="26">
        <v>328</v>
      </c>
      <c r="B358" s="1" t="s">
        <v>251</v>
      </c>
      <c r="C358" s="3" t="s">
        <v>252</v>
      </c>
      <c r="D358" s="118">
        <v>270</v>
      </c>
      <c r="E358" s="129"/>
    </row>
    <row r="359" spans="1:5" s="6" customFormat="1" x14ac:dyDescent="0.25">
      <c r="A359" s="26">
        <v>329</v>
      </c>
      <c r="B359" s="1" t="s">
        <v>535</v>
      </c>
      <c r="C359" s="3" t="s">
        <v>258</v>
      </c>
      <c r="D359" s="118">
        <v>260</v>
      </c>
      <c r="E359" s="129"/>
    </row>
    <row r="360" spans="1:5" s="6" customFormat="1" x14ac:dyDescent="0.25">
      <c r="A360" s="26">
        <v>330</v>
      </c>
      <c r="B360" s="1" t="s">
        <v>250</v>
      </c>
      <c r="C360" s="3" t="s">
        <v>1417</v>
      </c>
      <c r="D360" s="118">
        <v>260</v>
      </c>
      <c r="E360" s="129"/>
    </row>
    <row r="361" spans="1:5" s="6" customFormat="1" x14ac:dyDescent="0.25">
      <c r="A361" s="26">
        <v>331</v>
      </c>
      <c r="B361" s="1" t="s">
        <v>536</v>
      </c>
      <c r="C361" s="3" t="s">
        <v>243</v>
      </c>
      <c r="D361" s="118">
        <v>260</v>
      </c>
      <c r="E361" s="129"/>
    </row>
    <row r="362" spans="1:5" s="6" customFormat="1" x14ac:dyDescent="0.25">
      <c r="A362" s="26">
        <v>332</v>
      </c>
      <c r="B362" s="1" t="s">
        <v>537</v>
      </c>
      <c r="C362" s="3" t="s">
        <v>248</v>
      </c>
      <c r="D362" s="118">
        <v>260</v>
      </c>
      <c r="E362" s="129"/>
    </row>
    <row r="363" spans="1:5" s="6" customFormat="1" ht="25.5" x14ac:dyDescent="0.25">
      <c r="A363" s="26">
        <v>333</v>
      </c>
      <c r="B363" s="1" t="s">
        <v>538</v>
      </c>
      <c r="C363" s="3" t="s">
        <v>247</v>
      </c>
      <c r="D363" s="118">
        <v>260</v>
      </c>
      <c r="E363" s="129"/>
    </row>
    <row r="364" spans="1:5" s="6" customFormat="1" x14ac:dyDescent="0.25">
      <c r="A364" s="26">
        <v>334</v>
      </c>
      <c r="B364" s="1" t="s">
        <v>539</v>
      </c>
      <c r="C364" s="3" t="s">
        <v>249</v>
      </c>
      <c r="D364" s="118">
        <v>260</v>
      </c>
      <c r="E364" s="129"/>
    </row>
    <row r="365" spans="1:5" s="6" customFormat="1" x14ac:dyDescent="0.25">
      <c r="A365" s="26">
        <v>335</v>
      </c>
      <c r="B365" s="1" t="s">
        <v>253</v>
      </c>
      <c r="C365" s="3" t="s">
        <v>254</v>
      </c>
      <c r="D365" s="118">
        <v>290</v>
      </c>
      <c r="E365" s="129"/>
    </row>
    <row r="366" spans="1:5" s="6" customFormat="1" ht="25.5" x14ac:dyDescent="0.25">
      <c r="A366" s="26">
        <v>336</v>
      </c>
      <c r="B366" s="1" t="s">
        <v>540</v>
      </c>
      <c r="C366" s="3" t="s">
        <v>242</v>
      </c>
      <c r="D366" s="118">
        <v>270</v>
      </c>
      <c r="E366" s="129"/>
    </row>
    <row r="367" spans="1:5" s="6" customFormat="1" ht="25.5" x14ac:dyDescent="0.25">
      <c r="A367" s="26">
        <v>337</v>
      </c>
      <c r="B367" s="1" t="s">
        <v>1411</v>
      </c>
      <c r="C367" s="3" t="s">
        <v>1410</v>
      </c>
      <c r="D367" s="118">
        <v>270</v>
      </c>
      <c r="E367" s="129"/>
    </row>
    <row r="368" spans="1:5" s="6" customFormat="1" x14ac:dyDescent="0.25">
      <c r="A368" s="26">
        <v>338</v>
      </c>
      <c r="B368" s="1" t="s">
        <v>541</v>
      </c>
      <c r="C368" s="3" t="s">
        <v>257</v>
      </c>
      <c r="D368" s="118">
        <v>265</v>
      </c>
      <c r="E368" s="129"/>
    </row>
    <row r="369" spans="1:5" s="6" customFormat="1" x14ac:dyDescent="0.25">
      <c r="A369" s="26">
        <v>339</v>
      </c>
      <c r="B369" s="1" t="s">
        <v>255</v>
      </c>
      <c r="C369" s="3" t="s">
        <v>256</v>
      </c>
      <c r="D369" s="118">
        <v>265</v>
      </c>
      <c r="E369" s="129"/>
    </row>
    <row r="370" spans="1:5" s="6" customFormat="1" x14ac:dyDescent="0.25">
      <c r="A370" s="26">
        <v>340</v>
      </c>
      <c r="B370" s="1" t="s">
        <v>1452</v>
      </c>
      <c r="C370" s="3" t="s">
        <v>1453</v>
      </c>
      <c r="D370" s="118">
        <v>230</v>
      </c>
      <c r="E370" s="129"/>
    </row>
    <row r="371" spans="1:5" s="6" customFormat="1" ht="17.25" customHeight="1" x14ac:dyDescent="0.25">
      <c r="A371" s="26">
        <v>341</v>
      </c>
      <c r="B371" s="1" t="s">
        <v>542</v>
      </c>
      <c r="C371" s="3" t="s">
        <v>543</v>
      </c>
      <c r="D371" s="118">
        <v>190</v>
      </c>
      <c r="E371" s="129"/>
    </row>
    <row r="372" spans="1:5" s="6" customFormat="1" x14ac:dyDescent="0.25">
      <c r="A372" s="26">
        <v>342</v>
      </c>
      <c r="B372" s="1" t="s">
        <v>1406</v>
      </c>
      <c r="C372" s="3" t="s">
        <v>1407</v>
      </c>
      <c r="D372" s="118">
        <v>190</v>
      </c>
      <c r="E372" s="129"/>
    </row>
    <row r="373" spans="1:5" s="6" customFormat="1" ht="20.25" customHeight="1" x14ac:dyDescent="0.25">
      <c r="A373" s="26">
        <v>343</v>
      </c>
      <c r="B373" s="1" t="s">
        <v>1409</v>
      </c>
      <c r="C373" s="3" t="s">
        <v>1408</v>
      </c>
      <c r="D373" s="118">
        <v>190</v>
      </c>
      <c r="E373" s="129"/>
    </row>
    <row r="374" spans="1:5" s="6" customFormat="1" x14ac:dyDescent="0.25">
      <c r="A374" s="26">
        <v>344</v>
      </c>
      <c r="B374" s="1" t="s">
        <v>269</v>
      </c>
      <c r="C374" s="3" t="s">
        <v>544</v>
      </c>
      <c r="D374" s="118">
        <v>190</v>
      </c>
      <c r="E374" s="129"/>
    </row>
    <row r="375" spans="1:5" s="6" customFormat="1" x14ac:dyDescent="0.25">
      <c r="A375" s="26">
        <v>345</v>
      </c>
      <c r="B375" s="1" t="s">
        <v>545</v>
      </c>
      <c r="C375" s="3" t="s">
        <v>262</v>
      </c>
      <c r="D375" s="118">
        <v>190</v>
      </c>
      <c r="E375" s="129"/>
    </row>
    <row r="376" spans="1:5" s="6" customFormat="1" x14ac:dyDescent="0.25">
      <c r="A376" s="26">
        <v>346</v>
      </c>
      <c r="B376" s="1" t="s">
        <v>1405</v>
      </c>
      <c r="C376" s="3" t="s">
        <v>1404</v>
      </c>
      <c r="D376" s="118">
        <v>200</v>
      </c>
      <c r="E376" s="129"/>
    </row>
    <row r="377" spans="1:5" s="6" customFormat="1" x14ac:dyDescent="0.25">
      <c r="A377" s="26">
        <v>347</v>
      </c>
      <c r="B377" s="1" t="s">
        <v>1403</v>
      </c>
      <c r="C377" s="3" t="s">
        <v>1402</v>
      </c>
      <c r="D377" s="118">
        <v>200</v>
      </c>
      <c r="E377" s="129"/>
    </row>
    <row r="378" spans="1:5" s="6" customFormat="1" x14ac:dyDescent="0.25">
      <c r="A378" s="28"/>
      <c r="B378" s="21"/>
      <c r="C378" s="98" t="s">
        <v>546</v>
      </c>
      <c r="D378" s="119"/>
      <c r="E378" s="129"/>
    </row>
    <row r="379" spans="1:5" s="6" customFormat="1" ht="17.25" customHeight="1" x14ac:dyDescent="0.25">
      <c r="A379" s="26">
        <v>348</v>
      </c>
      <c r="B379" s="1" t="s">
        <v>282</v>
      </c>
      <c r="C379" s="3" t="s">
        <v>283</v>
      </c>
      <c r="D379" s="118">
        <v>450</v>
      </c>
      <c r="E379" s="129"/>
    </row>
    <row r="380" spans="1:5" s="6" customFormat="1" x14ac:dyDescent="0.25">
      <c r="A380" s="26">
        <v>349</v>
      </c>
      <c r="B380" s="1" t="s">
        <v>284</v>
      </c>
      <c r="C380" s="3" t="s">
        <v>285</v>
      </c>
      <c r="D380" s="118">
        <v>450</v>
      </c>
      <c r="E380" s="129"/>
    </row>
    <row r="381" spans="1:5" s="6" customFormat="1" x14ac:dyDescent="0.25">
      <c r="A381" s="26">
        <v>350</v>
      </c>
      <c r="B381" s="1" t="s">
        <v>286</v>
      </c>
      <c r="C381" s="3" t="s">
        <v>287</v>
      </c>
      <c r="D381" s="118">
        <v>450</v>
      </c>
      <c r="E381" s="129"/>
    </row>
    <row r="382" spans="1:5" s="6" customFormat="1" x14ac:dyDescent="0.25">
      <c r="A382" s="26">
        <v>351</v>
      </c>
      <c r="B382" s="1" t="s">
        <v>288</v>
      </c>
      <c r="C382" s="3" t="s">
        <v>289</v>
      </c>
      <c r="D382" s="118">
        <v>450</v>
      </c>
      <c r="E382" s="129"/>
    </row>
    <row r="383" spans="1:5" s="6" customFormat="1" x14ac:dyDescent="0.25">
      <c r="A383" s="26">
        <v>352</v>
      </c>
      <c r="B383" s="1" t="s">
        <v>290</v>
      </c>
      <c r="C383" s="3" t="s">
        <v>291</v>
      </c>
      <c r="D383" s="118">
        <v>450</v>
      </c>
      <c r="E383" s="129"/>
    </row>
    <row r="384" spans="1:5" s="6" customFormat="1" x14ac:dyDescent="0.25">
      <c r="A384" s="26">
        <v>353</v>
      </c>
      <c r="B384" s="1" t="s">
        <v>292</v>
      </c>
      <c r="C384" s="3" t="s">
        <v>293</v>
      </c>
      <c r="D384" s="118">
        <v>450</v>
      </c>
      <c r="E384" s="129"/>
    </row>
    <row r="385" spans="1:5" s="6" customFormat="1" x14ac:dyDescent="0.25">
      <c r="A385" s="26">
        <v>354</v>
      </c>
      <c r="B385" s="1" t="s">
        <v>294</v>
      </c>
      <c r="C385" s="3" t="s">
        <v>295</v>
      </c>
      <c r="D385" s="118">
        <v>450</v>
      </c>
      <c r="E385" s="129"/>
    </row>
    <row r="386" spans="1:5" s="6" customFormat="1" x14ac:dyDescent="0.25">
      <c r="A386" s="26">
        <v>355</v>
      </c>
      <c r="B386" s="1" t="s">
        <v>296</v>
      </c>
      <c r="C386" s="3" t="s">
        <v>297</v>
      </c>
      <c r="D386" s="118">
        <v>450</v>
      </c>
      <c r="E386" s="129"/>
    </row>
    <row r="387" spans="1:5" s="6" customFormat="1" x14ac:dyDescent="0.25">
      <c r="A387" s="26">
        <v>356</v>
      </c>
      <c r="B387" s="1" t="s">
        <v>298</v>
      </c>
      <c r="C387" s="3" t="s">
        <v>299</v>
      </c>
      <c r="D387" s="118">
        <v>450</v>
      </c>
      <c r="E387" s="129"/>
    </row>
    <row r="388" spans="1:5" s="6" customFormat="1" x14ac:dyDescent="0.25">
      <c r="A388" s="26">
        <v>357</v>
      </c>
      <c r="B388" s="1" t="s">
        <v>300</v>
      </c>
      <c r="C388" s="3" t="s">
        <v>301</v>
      </c>
      <c r="D388" s="118">
        <v>450</v>
      </c>
      <c r="E388" s="129"/>
    </row>
    <row r="389" spans="1:5" s="6" customFormat="1" x14ac:dyDescent="0.25">
      <c r="A389" s="26">
        <v>358</v>
      </c>
      <c r="B389" s="1" t="s">
        <v>302</v>
      </c>
      <c r="C389" s="3" t="s">
        <v>303</v>
      </c>
      <c r="D389" s="118">
        <v>450</v>
      </c>
      <c r="E389" s="129"/>
    </row>
    <row r="390" spans="1:5" s="6" customFormat="1" x14ac:dyDescent="0.25">
      <c r="A390" s="26">
        <v>359</v>
      </c>
      <c r="B390" s="1" t="s">
        <v>304</v>
      </c>
      <c r="C390" s="3" t="s">
        <v>305</v>
      </c>
      <c r="D390" s="118">
        <v>450</v>
      </c>
      <c r="E390" s="129"/>
    </row>
    <row r="391" spans="1:5" s="6" customFormat="1" x14ac:dyDescent="0.25">
      <c r="A391" s="26">
        <v>360</v>
      </c>
      <c r="B391" s="1" t="s">
        <v>306</v>
      </c>
      <c r="C391" s="3" t="s">
        <v>307</v>
      </c>
      <c r="D391" s="118">
        <v>450</v>
      </c>
      <c r="E391" s="129"/>
    </row>
    <row r="392" spans="1:5" s="6" customFormat="1" x14ac:dyDescent="0.25">
      <c r="A392" s="26">
        <v>361</v>
      </c>
      <c r="B392" s="1" t="s">
        <v>308</v>
      </c>
      <c r="C392" s="3" t="s">
        <v>309</v>
      </c>
      <c r="D392" s="118">
        <v>450</v>
      </c>
      <c r="E392" s="129"/>
    </row>
    <row r="393" spans="1:5" s="6" customFormat="1" x14ac:dyDescent="0.25">
      <c r="A393" s="28"/>
      <c r="B393" s="21"/>
      <c r="C393" s="98" t="s">
        <v>270</v>
      </c>
      <c r="D393" s="119"/>
      <c r="E393" s="129"/>
    </row>
    <row r="394" spans="1:5" s="6" customFormat="1" x14ac:dyDescent="0.25">
      <c r="A394" s="26">
        <v>362</v>
      </c>
      <c r="B394" s="13" t="s">
        <v>547</v>
      </c>
      <c r="C394" s="2" t="s">
        <v>1361</v>
      </c>
      <c r="D394" s="118">
        <v>290</v>
      </c>
      <c r="E394" s="129"/>
    </row>
    <row r="395" spans="1:5" s="6" customFormat="1" x14ac:dyDescent="0.25">
      <c r="A395" s="26">
        <v>363</v>
      </c>
      <c r="B395" s="13" t="s">
        <v>1386</v>
      </c>
      <c r="C395" s="2" t="s">
        <v>1387</v>
      </c>
      <c r="D395" s="118">
        <v>370</v>
      </c>
      <c r="E395" s="129"/>
    </row>
    <row r="396" spans="1:5" s="6" customFormat="1" x14ac:dyDescent="0.25">
      <c r="A396" s="26">
        <v>364</v>
      </c>
      <c r="B396" s="13" t="s">
        <v>549</v>
      </c>
      <c r="C396" s="2" t="s">
        <v>1362</v>
      </c>
      <c r="D396" s="118">
        <v>370</v>
      </c>
      <c r="E396" s="129"/>
    </row>
    <row r="397" spans="1:5" s="6" customFormat="1" x14ac:dyDescent="0.25">
      <c r="A397" s="26">
        <v>365</v>
      </c>
      <c r="B397" s="13" t="s">
        <v>550</v>
      </c>
      <c r="C397" s="2" t="s">
        <v>274</v>
      </c>
      <c r="D397" s="118">
        <v>290</v>
      </c>
      <c r="E397" s="129"/>
    </row>
    <row r="398" spans="1:5" s="6" customFormat="1" x14ac:dyDescent="0.25">
      <c r="A398" s="26">
        <v>366</v>
      </c>
      <c r="B398" s="13" t="s">
        <v>551</v>
      </c>
      <c r="C398" s="2" t="s">
        <v>272</v>
      </c>
      <c r="D398" s="118">
        <v>290</v>
      </c>
      <c r="E398" s="129"/>
    </row>
    <row r="399" spans="1:5" s="6" customFormat="1" x14ac:dyDescent="0.25">
      <c r="A399" s="26">
        <v>367</v>
      </c>
      <c r="B399" s="13" t="s">
        <v>552</v>
      </c>
      <c r="C399" s="2" t="s">
        <v>273</v>
      </c>
      <c r="D399" s="118">
        <v>290</v>
      </c>
      <c r="E399" s="129"/>
    </row>
    <row r="400" spans="1:5" s="6" customFormat="1" x14ac:dyDescent="0.25">
      <c r="A400" s="26">
        <v>368</v>
      </c>
      <c r="B400" s="13" t="s">
        <v>553</v>
      </c>
      <c r="C400" s="2" t="s">
        <v>271</v>
      </c>
      <c r="D400" s="118">
        <v>290</v>
      </c>
      <c r="E400" s="129"/>
    </row>
    <row r="401" spans="1:5" s="6" customFormat="1" x14ac:dyDescent="0.25">
      <c r="A401" s="26">
        <v>369</v>
      </c>
      <c r="B401" s="13" t="s">
        <v>548</v>
      </c>
      <c r="C401" s="2" t="s">
        <v>1388</v>
      </c>
      <c r="D401" s="118">
        <v>290</v>
      </c>
      <c r="E401" s="129"/>
    </row>
    <row r="402" spans="1:5" s="6" customFormat="1" x14ac:dyDescent="0.25">
      <c r="A402" s="26">
        <v>370</v>
      </c>
      <c r="B402" s="1" t="s">
        <v>278</v>
      </c>
      <c r="C402" s="3" t="s">
        <v>555</v>
      </c>
      <c r="D402" s="118">
        <v>370</v>
      </c>
      <c r="E402" s="129"/>
    </row>
    <row r="403" spans="1:5" s="6" customFormat="1" x14ac:dyDescent="0.25">
      <c r="A403" s="26">
        <v>371</v>
      </c>
      <c r="B403" s="1" t="s">
        <v>554</v>
      </c>
      <c r="C403" s="3" t="s">
        <v>276</v>
      </c>
      <c r="D403" s="118">
        <v>420</v>
      </c>
      <c r="E403" s="129"/>
    </row>
    <row r="404" spans="1:5" s="6" customFormat="1" x14ac:dyDescent="0.25">
      <c r="A404" s="26">
        <v>372</v>
      </c>
      <c r="B404" s="1" t="s">
        <v>556</v>
      </c>
      <c r="C404" s="3" t="s">
        <v>1363</v>
      </c>
      <c r="D404" s="118">
        <v>290</v>
      </c>
      <c r="E404" s="129"/>
    </row>
    <row r="405" spans="1:5" s="6" customFormat="1" x14ac:dyDescent="0.25">
      <c r="A405" s="26">
        <v>373</v>
      </c>
      <c r="B405" s="1" t="s">
        <v>557</v>
      </c>
      <c r="C405" s="3" t="s">
        <v>281</v>
      </c>
      <c r="D405" s="118">
        <v>290</v>
      </c>
      <c r="E405" s="129"/>
    </row>
    <row r="406" spans="1:5" s="6" customFormat="1" x14ac:dyDescent="0.25">
      <c r="A406" s="26">
        <v>374</v>
      </c>
      <c r="B406" s="1" t="s">
        <v>558</v>
      </c>
      <c r="C406" s="3" t="s">
        <v>280</v>
      </c>
      <c r="D406" s="118">
        <v>290</v>
      </c>
      <c r="E406" s="129"/>
    </row>
    <row r="407" spans="1:5" s="6" customFormat="1" x14ac:dyDescent="0.25">
      <c r="A407" s="26">
        <v>375</v>
      </c>
      <c r="B407" s="1" t="s">
        <v>559</v>
      </c>
      <c r="C407" s="3" t="s">
        <v>279</v>
      </c>
      <c r="D407" s="118">
        <v>310</v>
      </c>
      <c r="E407" s="129"/>
    </row>
    <row r="408" spans="1:5" s="6" customFormat="1" x14ac:dyDescent="0.25">
      <c r="A408" s="26">
        <v>376</v>
      </c>
      <c r="B408" s="1" t="s">
        <v>560</v>
      </c>
      <c r="C408" s="3" t="s">
        <v>275</v>
      </c>
      <c r="D408" s="118">
        <v>345</v>
      </c>
      <c r="E408" s="129"/>
    </row>
    <row r="409" spans="1:5" s="6" customFormat="1" x14ac:dyDescent="0.25">
      <c r="A409" s="26">
        <v>377</v>
      </c>
      <c r="B409" s="1" t="s">
        <v>561</v>
      </c>
      <c r="C409" s="3" t="s">
        <v>277</v>
      </c>
      <c r="D409" s="118">
        <v>420</v>
      </c>
      <c r="E409" s="129"/>
    </row>
    <row r="410" spans="1:5" s="6" customFormat="1" x14ac:dyDescent="0.25">
      <c r="A410" s="26">
        <v>378</v>
      </c>
      <c r="B410" s="1" t="s">
        <v>1364</v>
      </c>
      <c r="C410" s="3" t="s">
        <v>1383</v>
      </c>
      <c r="D410" s="118">
        <v>420</v>
      </c>
      <c r="E410" s="129"/>
    </row>
    <row r="411" spans="1:5" s="6" customFormat="1" x14ac:dyDescent="0.25">
      <c r="A411" s="26">
        <v>379</v>
      </c>
      <c r="B411" s="1" t="s">
        <v>562</v>
      </c>
      <c r="C411" s="3" t="s">
        <v>1365</v>
      </c>
      <c r="D411" s="118">
        <v>360</v>
      </c>
      <c r="E411" s="129"/>
    </row>
    <row r="412" spans="1:5" s="6" customFormat="1" x14ac:dyDescent="0.25">
      <c r="A412" s="18"/>
      <c r="B412" s="18"/>
      <c r="C412" s="99" t="s">
        <v>31</v>
      </c>
      <c r="D412" s="119"/>
      <c r="E412" s="129"/>
    </row>
    <row r="413" spans="1:5" s="6" customFormat="1" ht="25.5" x14ac:dyDescent="0.25">
      <c r="A413" s="26">
        <v>380</v>
      </c>
      <c r="B413" s="1" t="s">
        <v>32</v>
      </c>
      <c r="C413" s="3" t="s">
        <v>33</v>
      </c>
      <c r="D413" s="118">
        <v>90</v>
      </c>
      <c r="E413" s="129"/>
    </row>
    <row r="414" spans="1:5" s="6" customFormat="1" ht="25.5" x14ac:dyDescent="0.25">
      <c r="A414" s="26">
        <v>381</v>
      </c>
      <c r="B414" s="1" t="s">
        <v>34</v>
      </c>
      <c r="C414" s="3" t="s">
        <v>35</v>
      </c>
      <c r="D414" s="118">
        <v>90</v>
      </c>
      <c r="E414" s="129"/>
    </row>
    <row r="415" spans="1:5" s="6" customFormat="1" ht="25.5" x14ac:dyDescent="0.2">
      <c r="A415" s="26">
        <v>382</v>
      </c>
      <c r="B415" s="1" t="s">
        <v>36</v>
      </c>
      <c r="C415" s="35" t="s">
        <v>1263</v>
      </c>
      <c r="D415" s="118">
        <v>466</v>
      </c>
      <c r="E415" s="129"/>
    </row>
    <row r="416" spans="1:5" s="6" customFormat="1" ht="25.5" x14ac:dyDescent="0.2">
      <c r="A416" s="26">
        <v>383</v>
      </c>
      <c r="B416" s="1" t="s">
        <v>37</v>
      </c>
      <c r="C416" s="35" t="s">
        <v>1264</v>
      </c>
      <c r="D416" s="118">
        <v>684</v>
      </c>
      <c r="E416" s="129"/>
    </row>
    <row r="417" spans="1:5" s="6" customFormat="1" ht="25.5" x14ac:dyDescent="0.2">
      <c r="A417" s="26">
        <v>384</v>
      </c>
      <c r="B417" s="1" t="s">
        <v>38</v>
      </c>
      <c r="C417" s="35" t="s">
        <v>1265</v>
      </c>
      <c r="D417" s="118">
        <v>1131</v>
      </c>
      <c r="E417" s="129"/>
    </row>
    <row r="418" spans="1:5" s="6" customFormat="1" ht="38.25" x14ac:dyDescent="0.2">
      <c r="A418" s="26">
        <v>385</v>
      </c>
      <c r="B418" s="1" t="s">
        <v>39</v>
      </c>
      <c r="C418" s="35" t="s">
        <v>1266</v>
      </c>
      <c r="D418" s="118">
        <v>684</v>
      </c>
      <c r="E418" s="129"/>
    </row>
    <row r="419" spans="1:5" s="6" customFormat="1" ht="38.25" x14ac:dyDescent="0.2">
      <c r="A419" s="26">
        <v>386</v>
      </c>
      <c r="B419" s="1" t="s">
        <v>40</v>
      </c>
      <c r="C419" s="35" t="s">
        <v>1267</v>
      </c>
      <c r="D419" s="118">
        <v>1131</v>
      </c>
      <c r="E419" s="129"/>
    </row>
    <row r="420" spans="1:5" s="6" customFormat="1" x14ac:dyDescent="0.25">
      <c r="A420" s="142" t="s">
        <v>41</v>
      </c>
      <c r="B420" s="143"/>
      <c r="C420" s="143"/>
      <c r="D420" s="122"/>
      <c r="E420" s="129"/>
    </row>
    <row r="421" spans="1:5" s="6" customFormat="1" x14ac:dyDescent="0.25">
      <c r="A421" s="142" t="s">
        <v>1260</v>
      </c>
      <c r="B421" s="142"/>
      <c r="C421" s="142"/>
      <c r="D421" s="122"/>
      <c r="E421" s="129"/>
    </row>
    <row r="422" spans="1:5" s="66" customFormat="1" x14ac:dyDescent="0.25">
      <c r="A422" s="142" t="s">
        <v>42</v>
      </c>
      <c r="B422" s="142"/>
      <c r="C422" s="142"/>
      <c r="D422" s="122"/>
      <c r="E422" s="129"/>
    </row>
    <row r="423" spans="1:5" s="66" customFormat="1" x14ac:dyDescent="0.25">
      <c r="A423" s="112"/>
      <c r="B423" s="140" t="s">
        <v>1012</v>
      </c>
      <c r="C423" s="141"/>
      <c r="D423" s="120"/>
      <c r="E423" s="129"/>
    </row>
    <row r="424" spans="1:5" s="66" customFormat="1" x14ac:dyDescent="0.25">
      <c r="A424" s="32"/>
      <c r="B424" s="40"/>
      <c r="C424" s="52" t="s">
        <v>807</v>
      </c>
      <c r="D424" s="123"/>
      <c r="E424" s="129"/>
    </row>
    <row r="425" spans="1:5" s="70" customFormat="1" x14ac:dyDescent="0.2">
      <c r="A425" s="95">
        <v>387</v>
      </c>
      <c r="B425" s="88" t="s">
        <v>1233</v>
      </c>
      <c r="C425" s="89" t="s">
        <v>810</v>
      </c>
      <c r="D425" s="118">
        <v>97</v>
      </c>
      <c r="E425" s="129"/>
    </row>
    <row r="426" spans="1:5" s="70" customFormat="1" x14ac:dyDescent="0.2">
      <c r="A426" s="95">
        <v>388</v>
      </c>
      <c r="B426" s="88" t="s">
        <v>599</v>
      </c>
      <c r="C426" s="89" t="s">
        <v>809</v>
      </c>
      <c r="D426" s="118">
        <v>146</v>
      </c>
      <c r="E426" s="129"/>
    </row>
    <row r="427" spans="1:5" s="70" customFormat="1" x14ac:dyDescent="0.2">
      <c r="A427" s="95">
        <v>389</v>
      </c>
      <c r="B427" s="88" t="s">
        <v>598</v>
      </c>
      <c r="C427" s="89" t="s">
        <v>808</v>
      </c>
      <c r="D427" s="118">
        <v>206</v>
      </c>
      <c r="E427" s="129"/>
    </row>
    <row r="428" spans="1:5" s="70" customFormat="1" ht="24.75" customHeight="1" x14ac:dyDescent="0.2">
      <c r="A428" s="95">
        <v>390</v>
      </c>
      <c r="B428" s="88" t="s">
        <v>1230</v>
      </c>
      <c r="C428" s="89" t="s">
        <v>812</v>
      </c>
      <c r="D428" s="118">
        <v>120</v>
      </c>
      <c r="E428" s="129"/>
    </row>
    <row r="429" spans="1:5" s="70" customFormat="1" ht="24.75" customHeight="1" x14ac:dyDescent="0.2">
      <c r="A429" s="95">
        <v>391</v>
      </c>
      <c r="B429" s="88" t="s">
        <v>600</v>
      </c>
      <c r="C429" s="89" t="s">
        <v>1232</v>
      </c>
      <c r="D429" s="118">
        <v>104</v>
      </c>
      <c r="E429" s="129"/>
    </row>
    <row r="430" spans="1:5" s="66" customFormat="1" ht="25.5" x14ac:dyDescent="0.25">
      <c r="A430" s="95">
        <v>392</v>
      </c>
      <c r="B430" s="88" t="s">
        <v>1231</v>
      </c>
      <c r="C430" s="89" t="s">
        <v>811</v>
      </c>
      <c r="D430" s="118">
        <v>128</v>
      </c>
      <c r="E430" s="129"/>
    </row>
    <row r="431" spans="1:5" s="66" customFormat="1" ht="39.75" customHeight="1" x14ac:dyDescent="0.25">
      <c r="A431" s="95">
        <v>393</v>
      </c>
      <c r="B431" s="88" t="s">
        <v>1234</v>
      </c>
      <c r="C431" s="89" t="s">
        <v>66</v>
      </c>
      <c r="D431" s="118">
        <v>225</v>
      </c>
      <c r="E431" s="129"/>
    </row>
    <row r="432" spans="1:5" s="66" customFormat="1" ht="30.75" customHeight="1" x14ac:dyDescent="0.25">
      <c r="A432" s="40"/>
      <c r="B432" s="40"/>
      <c r="C432" s="53" t="s">
        <v>76</v>
      </c>
      <c r="D432" s="124"/>
      <c r="E432" s="129"/>
    </row>
    <row r="433" spans="1:5" s="6" customFormat="1" ht="35.25" customHeight="1" x14ac:dyDescent="0.25">
      <c r="A433" s="96">
        <v>394</v>
      </c>
      <c r="B433" s="88" t="s">
        <v>617</v>
      </c>
      <c r="C433" s="89" t="s">
        <v>823</v>
      </c>
      <c r="D433" s="118">
        <v>156</v>
      </c>
      <c r="E433" s="129"/>
    </row>
    <row r="434" spans="1:5" x14ac:dyDescent="0.25">
      <c r="A434" s="96">
        <v>395</v>
      </c>
      <c r="B434" s="88" t="s">
        <v>638</v>
      </c>
      <c r="C434" s="89" t="s">
        <v>845</v>
      </c>
      <c r="D434" s="118">
        <v>81</v>
      </c>
      <c r="E434" s="129"/>
    </row>
    <row r="435" spans="1:5" x14ac:dyDescent="0.25">
      <c r="A435" s="96">
        <v>396</v>
      </c>
      <c r="B435" s="88" t="s">
        <v>619</v>
      </c>
      <c r="C435" s="89" t="s">
        <v>825</v>
      </c>
      <c r="D435" s="118">
        <v>41</v>
      </c>
      <c r="E435" s="129"/>
    </row>
    <row r="436" spans="1:5" x14ac:dyDescent="0.25">
      <c r="A436" s="96">
        <v>397</v>
      </c>
      <c r="B436" s="88" t="s">
        <v>1229</v>
      </c>
      <c r="C436" s="89" t="s">
        <v>834</v>
      </c>
      <c r="D436" s="118">
        <v>305</v>
      </c>
      <c r="E436" s="129"/>
    </row>
    <row r="437" spans="1:5" x14ac:dyDescent="0.25">
      <c r="A437" s="96">
        <v>398</v>
      </c>
      <c r="B437" s="88" t="s">
        <v>1228</v>
      </c>
      <c r="C437" s="89" t="s">
        <v>1227</v>
      </c>
      <c r="D437" s="118">
        <v>811</v>
      </c>
      <c r="E437" s="129"/>
    </row>
    <row r="438" spans="1:5" x14ac:dyDescent="0.25">
      <c r="A438" s="96">
        <v>399</v>
      </c>
      <c r="B438" s="88" t="s">
        <v>591</v>
      </c>
      <c r="C438" s="89" t="s">
        <v>1226</v>
      </c>
      <c r="D438" s="118">
        <v>124</v>
      </c>
      <c r="E438" s="129"/>
    </row>
    <row r="439" spans="1:5" x14ac:dyDescent="0.25">
      <c r="A439" s="96">
        <v>400</v>
      </c>
      <c r="B439" s="88" t="s">
        <v>623</v>
      </c>
      <c r="C439" s="89" t="s">
        <v>828</v>
      </c>
      <c r="D439" s="118">
        <v>37</v>
      </c>
      <c r="E439" s="129"/>
    </row>
    <row r="440" spans="1:5" x14ac:dyDescent="0.25">
      <c r="A440" s="96">
        <v>401</v>
      </c>
      <c r="B440" s="88" t="s">
        <v>610</v>
      </c>
      <c r="C440" s="89" t="s">
        <v>816</v>
      </c>
      <c r="D440" s="118">
        <v>39</v>
      </c>
      <c r="E440" s="129"/>
    </row>
    <row r="441" spans="1:5" x14ac:dyDescent="0.25">
      <c r="A441" s="96">
        <v>402</v>
      </c>
      <c r="B441" s="88" t="s">
        <v>625</v>
      </c>
      <c r="C441" s="89" t="s">
        <v>830</v>
      </c>
      <c r="D441" s="118">
        <v>34</v>
      </c>
      <c r="E441" s="129"/>
    </row>
    <row r="442" spans="1:5" x14ac:dyDescent="0.25">
      <c r="A442" s="96">
        <v>403</v>
      </c>
      <c r="B442" s="88" t="s">
        <v>626</v>
      </c>
      <c r="C442" s="89" t="s">
        <v>831</v>
      </c>
      <c r="D442" s="118">
        <v>45</v>
      </c>
      <c r="E442" s="129"/>
    </row>
    <row r="443" spans="1:5" x14ac:dyDescent="0.25">
      <c r="A443" s="96">
        <v>404</v>
      </c>
      <c r="B443" s="88" t="s">
        <v>615</v>
      </c>
      <c r="C443" s="89" t="s">
        <v>821</v>
      </c>
      <c r="D443" s="118">
        <v>37</v>
      </c>
      <c r="E443" s="129"/>
    </row>
    <row r="444" spans="1:5" x14ac:dyDescent="0.25">
      <c r="A444" s="96">
        <v>405</v>
      </c>
      <c r="B444" s="88" t="s">
        <v>611</v>
      </c>
      <c r="C444" s="89" t="s">
        <v>817</v>
      </c>
      <c r="D444" s="118">
        <v>48</v>
      </c>
      <c r="E444" s="129"/>
    </row>
    <row r="445" spans="1:5" x14ac:dyDescent="0.25">
      <c r="A445" s="96">
        <v>406</v>
      </c>
      <c r="B445" s="88" t="s">
        <v>612</v>
      </c>
      <c r="C445" s="89" t="s">
        <v>818</v>
      </c>
      <c r="D445" s="118">
        <v>34</v>
      </c>
      <c r="E445" s="129"/>
    </row>
    <row r="446" spans="1:5" x14ac:dyDescent="0.25">
      <c r="A446" s="96">
        <v>407</v>
      </c>
      <c r="B446" s="88" t="s">
        <v>618</v>
      </c>
      <c r="C446" s="89" t="s">
        <v>824</v>
      </c>
      <c r="D446" s="118">
        <v>43</v>
      </c>
      <c r="E446" s="129"/>
    </row>
    <row r="447" spans="1:5" x14ac:dyDescent="0.25">
      <c r="A447" s="96">
        <v>408</v>
      </c>
      <c r="B447" s="88" t="s">
        <v>624</v>
      </c>
      <c r="C447" s="89" t="s">
        <v>829</v>
      </c>
      <c r="D447" s="118">
        <v>50</v>
      </c>
      <c r="E447" s="129"/>
    </row>
    <row r="448" spans="1:5" x14ac:dyDescent="0.25">
      <c r="A448" s="96">
        <v>409</v>
      </c>
      <c r="B448" s="88" t="s">
        <v>616</v>
      </c>
      <c r="C448" s="89" t="s">
        <v>822</v>
      </c>
      <c r="D448" s="118">
        <v>39</v>
      </c>
      <c r="E448" s="129"/>
    </row>
    <row r="449" spans="1:5" x14ac:dyDescent="0.25">
      <c r="A449" s="96">
        <v>410</v>
      </c>
      <c r="B449" s="88" t="s">
        <v>642</v>
      </c>
      <c r="C449" s="89" t="s">
        <v>848</v>
      </c>
      <c r="D449" s="118">
        <v>247</v>
      </c>
      <c r="E449" s="129"/>
    </row>
    <row r="450" spans="1:5" x14ac:dyDescent="0.25">
      <c r="A450" s="96">
        <v>411</v>
      </c>
      <c r="B450" s="88" t="s">
        <v>627</v>
      </c>
      <c r="C450" s="89" t="s">
        <v>832</v>
      </c>
      <c r="D450" s="118">
        <v>120</v>
      </c>
      <c r="E450" s="129"/>
    </row>
    <row r="451" spans="1:5" x14ac:dyDescent="0.25">
      <c r="A451" s="96">
        <v>412</v>
      </c>
      <c r="B451" s="88" t="s">
        <v>613</v>
      </c>
      <c r="C451" s="89" t="s">
        <v>819</v>
      </c>
      <c r="D451" s="118">
        <v>109</v>
      </c>
      <c r="E451" s="129"/>
    </row>
    <row r="452" spans="1:5" x14ac:dyDescent="0.25">
      <c r="A452" s="96">
        <v>413</v>
      </c>
      <c r="B452" s="88" t="s">
        <v>614</v>
      </c>
      <c r="C452" s="89" t="s">
        <v>820</v>
      </c>
      <c r="D452" s="118">
        <v>34</v>
      </c>
      <c r="E452" s="129"/>
    </row>
    <row r="453" spans="1:5" x14ac:dyDescent="0.25">
      <c r="A453" s="96">
        <v>414</v>
      </c>
      <c r="B453" s="88" t="s">
        <v>622</v>
      </c>
      <c r="C453" s="89" t="s">
        <v>827</v>
      </c>
      <c r="D453" s="118">
        <v>44</v>
      </c>
      <c r="E453" s="129"/>
    </row>
    <row r="454" spans="1:5" x14ac:dyDescent="0.25">
      <c r="A454" s="96">
        <v>415</v>
      </c>
      <c r="B454" s="88" t="s">
        <v>640</v>
      </c>
      <c r="C454" s="89" t="s">
        <v>846</v>
      </c>
      <c r="D454" s="118">
        <v>354</v>
      </c>
      <c r="E454" s="129"/>
    </row>
    <row r="455" spans="1:5" x14ac:dyDescent="0.25">
      <c r="A455" s="96">
        <v>416</v>
      </c>
      <c r="B455" s="88" t="s">
        <v>608</v>
      </c>
      <c r="C455" s="89" t="s">
        <v>1225</v>
      </c>
      <c r="D455" s="118">
        <v>75</v>
      </c>
      <c r="E455" s="129"/>
    </row>
    <row r="456" spans="1:5" x14ac:dyDescent="0.25">
      <c r="A456" s="96">
        <v>417</v>
      </c>
      <c r="B456" s="88" t="s">
        <v>602</v>
      </c>
      <c r="C456" s="89" t="s">
        <v>1224</v>
      </c>
      <c r="D456" s="118">
        <v>39</v>
      </c>
      <c r="E456" s="129"/>
    </row>
    <row r="457" spans="1:5" x14ac:dyDescent="0.25">
      <c r="A457" s="96">
        <v>418</v>
      </c>
      <c r="B457" s="89" t="s">
        <v>603</v>
      </c>
      <c r="C457" s="89" t="s">
        <v>1223</v>
      </c>
      <c r="D457" s="118">
        <v>40</v>
      </c>
      <c r="E457" s="129"/>
    </row>
    <row r="458" spans="1:5" x14ac:dyDescent="0.25">
      <c r="A458" s="96">
        <v>419</v>
      </c>
      <c r="B458" s="88" t="s">
        <v>606</v>
      </c>
      <c r="C458" s="89" t="s">
        <v>1222</v>
      </c>
      <c r="D458" s="118">
        <v>127</v>
      </c>
      <c r="E458" s="129"/>
    </row>
    <row r="459" spans="1:5" x14ac:dyDescent="0.25">
      <c r="A459" s="96">
        <v>420</v>
      </c>
      <c r="B459" s="88" t="s">
        <v>607</v>
      </c>
      <c r="C459" s="89" t="s">
        <v>814</v>
      </c>
      <c r="D459" s="118">
        <v>36</v>
      </c>
      <c r="E459" s="129"/>
    </row>
    <row r="460" spans="1:5" x14ac:dyDescent="0.25">
      <c r="A460" s="96">
        <v>421</v>
      </c>
      <c r="B460" s="88" t="s">
        <v>604</v>
      </c>
      <c r="C460" s="89" t="s">
        <v>1221</v>
      </c>
      <c r="D460" s="118">
        <v>86</v>
      </c>
      <c r="E460" s="129"/>
    </row>
    <row r="461" spans="1:5" x14ac:dyDescent="0.25">
      <c r="A461" s="96">
        <v>422</v>
      </c>
      <c r="B461" s="88" t="s">
        <v>601</v>
      </c>
      <c r="C461" s="89" t="s">
        <v>1220</v>
      </c>
      <c r="D461" s="118">
        <v>31</v>
      </c>
      <c r="E461" s="129"/>
    </row>
    <row r="462" spans="1:5" x14ac:dyDescent="0.25">
      <c r="A462" s="96">
        <v>423</v>
      </c>
      <c r="B462" s="88" t="s">
        <v>643</v>
      </c>
      <c r="C462" s="89" t="s">
        <v>850</v>
      </c>
      <c r="D462" s="118">
        <v>328</v>
      </c>
      <c r="E462" s="129"/>
    </row>
    <row r="463" spans="1:5" x14ac:dyDescent="0.25">
      <c r="A463" s="96">
        <v>424</v>
      </c>
      <c r="B463" s="88" t="s">
        <v>645</v>
      </c>
      <c r="C463" s="89" t="s">
        <v>852</v>
      </c>
      <c r="D463" s="118">
        <v>328</v>
      </c>
      <c r="E463" s="129"/>
    </row>
    <row r="464" spans="1:5" x14ac:dyDescent="0.25">
      <c r="A464" s="96">
        <v>425</v>
      </c>
      <c r="B464" s="88" t="s">
        <v>644</v>
      </c>
      <c r="C464" s="89" t="s">
        <v>851</v>
      </c>
      <c r="D464" s="118">
        <v>328</v>
      </c>
      <c r="E464" s="129"/>
    </row>
    <row r="465" spans="1:5" x14ac:dyDescent="0.25">
      <c r="A465" s="96">
        <v>426</v>
      </c>
      <c r="B465" s="88" t="s">
        <v>637</v>
      </c>
      <c r="C465" s="89" t="s">
        <v>844</v>
      </c>
      <c r="D465" s="118">
        <v>438</v>
      </c>
      <c r="E465" s="129"/>
    </row>
    <row r="466" spans="1:5" x14ac:dyDescent="0.25">
      <c r="A466" s="96">
        <v>427</v>
      </c>
      <c r="B466" s="88" t="s">
        <v>1219</v>
      </c>
      <c r="C466" s="89" t="s">
        <v>1218</v>
      </c>
      <c r="D466" s="118">
        <v>793</v>
      </c>
      <c r="E466" s="129"/>
    </row>
    <row r="467" spans="1:5" x14ac:dyDescent="0.25">
      <c r="A467" s="96">
        <v>428</v>
      </c>
      <c r="B467" s="88" t="s">
        <v>636</v>
      </c>
      <c r="C467" s="89" t="s">
        <v>1217</v>
      </c>
      <c r="D467" s="118">
        <v>508</v>
      </c>
      <c r="E467" s="129"/>
    </row>
    <row r="468" spans="1:5" x14ac:dyDescent="0.25">
      <c r="A468" s="96">
        <v>429</v>
      </c>
      <c r="B468" s="88" t="s">
        <v>1216</v>
      </c>
      <c r="C468" s="89" t="s">
        <v>849</v>
      </c>
      <c r="D468" s="118">
        <v>472</v>
      </c>
      <c r="E468" s="129"/>
    </row>
    <row r="469" spans="1:5" x14ac:dyDescent="0.25">
      <c r="A469" s="96">
        <v>430</v>
      </c>
      <c r="B469" s="88" t="s">
        <v>621</v>
      </c>
      <c r="C469" s="89" t="s">
        <v>826</v>
      </c>
      <c r="D469" s="118">
        <v>79</v>
      </c>
      <c r="E469" s="129"/>
    </row>
    <row r="470" spans="1:5" x14ac:dyDescent="0.25">
      <c r="A470" s="96">
        <v>431</v>
      </c>
      <c r="B470" s="88" t="s">
        <v>609</v>
      </c>
      <c r="C470" s="89" t="s">
        <v>815</v>
      </c>
      <c r="D470" s="118">
        <v>235</v>
      </c>
      <c r="E470" s="129"/>
    </row>
    <row r="471" spans="1:5" x14ac:dyDescent="0.25">
      <c r="A471" s="96">
        <v>432</v>
      </c>
      <c r="B471" s="88" t="s">
        <v>605</v>
      </c>
      <c r="C471" s="89" t="s">
        <v>813</v>
      </c>
      <c r="D471" s="118">
        <v>99</v>
      </c>
      <c r="E471" s="129"/>
    </row>
    <row r="472" spans="1:5" x14ac:dyDescent="0.25">
      <c r="A472" s="96">
        <v>433</v>
      </c>
      <c r="B472" s="88" t="s">
        <v>1215</v>
      </c>
      <c r="C472" s="89" t="s">
        <v>1214</v>
      </c>
      <c r="D472" s="118">
        <v>461</v>
      </c>
      <c r="E472" s="129"/>
    </row>
    <row r="473" spans="1:5" x14ac:dyDescent="0.25">
      <c r="A473" s="96">
        <v>434</v>
      </c>
      <c r="B473" s="88" t="s">
        <v>641</v>
      </c>
      <c r="C473" s="89" t="s">
        <v>847</v>
      </c>
      <c r="D473" s="118">
        <v>555</v>
      </c>
      <c r="E473" s="129"/>
    </row>
    <row r="474" spans="1:5" x14ac:dyDescent="0.25">
      <c r="A474" s="96">
        <v>435</v>
      </c>
      <c r="B474" s="88" t="s">
        <v>630</v>
      </c>
      <c r="C474" s="89" t="s">
        <v>835</v>
      </c>
      <c r="D474" s="118">
        <v>28</v>
      </c>
      <c r="E474" s="129"/>
    </row>
    <row r="475" spans="1:5" x14ac:dyDescent="0.25">
      <c r="A475" s="96">
        <v>436</v>
      </c>
      <c r="B475" s="88" t="s">
        <v>631</v>
      </c>
      <c r="C475" s="89" t="s">
        <v>836</v>
      </c>
      <c r="D475" s="118">
        <v>32</v>
      </c>
      <c r="E475" s="129"/>
    </row>
    <row r="476" spans="1:5" x14ac:dyDescent="0.25">
      <c r="A476" s="96">
        <v>437</v>
      </c>
      <c r="B476" s="88" t="s">
        <v>632</v>
      </c>
      <c r="C476" s="89" t="s">
        <v>837</v>
      </c>
      <c r="D476" s="118">
        <v>29</v>
      </c>
      <c r="E476" s="129"/>
    </row>
    <row r="477" spans="1:5" x14ac:dyDescent="0.25">
      <c r="A477" s="96">
        <v>438</v>
      </c>
      <c r="B477" s="88" t="s">
        <v>592</v>
      </c>
      <c r="C477" s="89" t="s">
        <v>838</v>
      </c>
      <c r="D477" s="118">
        <v>47</v>
      </c>
      <c r="E477" s="129"/>
    </row>
    <row r="478" spans="1:5" x14ac:dyDescent="0.25">
      <c r="A478" s="96">
        <v>439</v>
      </c>
      <c r="B478" s="88" t="s">
        <v>593</v>
      </c>
      <c r="C478" s="89" t="s">
        <v>839</v>
      </c>
      <c r="D478" s="118">
        <v>36</v>
      </c>
      <c r="E478" s="129"/>
    </row>
    <row r="479" spans="1:5" x14ac:dyDescent="0.25">
      <c r="A479" s="96">
        <v>440</v>
      </c>
      <c r="B479" s="88" t="s">
        <v>1213</v>
      </c>
      <c r="C479" s="89" t="s">
        <v>840</v>
      </c>
      <c r="D479" s="118">
        <v>110</v>
      </c>
      <c r="E479" s="129"/>
    </row>
    <row r="480" spans="1:5" x14ac:dyDescent="0.25">
      <c r="A480" s="96">
        <v>441</v>
      </c>
      <c r="B480" s="88" t="s">
        <v>1212</v>
      </c>
      <c r="C480" s="89" t="s">
        <v>841</v>
      </c>
      <c r="D480" s="118">
        <v>122</v>
      </c>
      <c r="E480" s="129"/>
    </row>
    <row r="481" spans="1:5" x14ac:dyDescent="0.25">
      <c r="A481" s="96">
        <v>442</v>
      </c>
      <c r="B481" s="88" t="s">
        <v>633</v>
      </c>
      <c r="C481" s="89" t="s">
        <v>842</v>
      </c>
      <c r="D481" s="118">
        <v>45</v>
      </c>
      <c r="E481" s="129"/>
    </row>
    <row r="482" spans="1:5" x14ac:dyDescent="0.25">
      <c r="A482" s="96">
        <v>443</v>
      </c>
      <c r="B482" s="88" t="s">
        <v>634</v>
      </c>
      <c r="C482" s="89" t="s">
        <v>1211</v>
      </c>
      <c r="D482" s="118">
        <v>88</v>
      </c>
      <c r="E482" s="129"/>
    </row>
    <row r="483" spans="1:5" x14ac:dyDescent="0.25">
      <c r="A483" s="96">
        <v>444</v>
      </c>
      <c r="B483" s="88" t="s">
        <v>635</v>
      </c>
      <c r="C483" s="89" t="s">
        <v>843</v>
      </c>
      <c r="D483" s="118">
        <v>41</v>
      </c>
      <c r="E483" s="129"/>
    </row>
    <row r="484" spans="1:5" x14ac:dyDescent="0.25">
      <c r="A484" s="96">
        <v>445</v>
      </c>
      <c r="B484" s="88" t="s">
        <v>620</v>
      </c>
      <c r="C484" s="89" t="s">
        <v>1210</v>
      </c>
      <c r="D484" s="118">
        <v>157</v>
      </c>
      <c r="E484" s="129"/>
    </row>
    <row r="485" spans="1:5" x14ac:dyDescent="0.25">
      <c r="A485" s="96">
        <v>446</v>
      </c>
      <c r="B485" s="88" t="s">
        <v>629</v>
      </c>
      <c r="C485" s="89" t="s">
        <v>1209</v>
      </c>
      <c r="D485" s="118">
        <v>136</v>
      </c>
      <c r="E485" s="129"/>
    </row>
    <row r="486" spans="1:5" x14ac:dyDescent="0.25">
      <c r="A486" s="96">
        <v>447</v>
      </c>
      <c r="B486" s="88" t="s">
        <v>628</v>
      </c>
      <c r="C486" s="89" t="s">
        <v>833</v>
      </c>
      <c r="D486" s="118">
        <v>268</v>
      </c>
      <c r="E486" s="129"/>
    </row>
    <row r="487" spans="1:5" x14ac:dyDescent="0.25">
      <c r="A487" s="96">
        <v>448</v>
      </c>
      <c r="B487" s="88" t="s">
        <v>639</v>
      </c>
      <c r="C487" s="89" t="s">
        <v>1208</v>
      </c>
      <c r="D487" s="118">
        <v>146</v>
      </c>
      <c r="E487" s="129"/>
    </row>
    <row r="488" spans="1:5" x14ac:dyDescent="0.25">
      <c r="A488" s="45"/>
      <c r="B488" s="45"/>
      <c r="C488" s="54" t="s">
        <v>646</v>
      </c>
      <c r="D488" s="124"/>
      <c r="E488" s="129"/>
    </row>
    <row r="489" spans="1:5" x14ac:dyDescent="0.25">
      <c r="A489" s="96">
        <v>449</v>
      </c>
      <c r="B489" s="88" t="s">
        <v>652</v>
      </c>
      <c r="C489" s="89" t="s">
        <v>1207</v>
      </c>
      <c r="D489" s="118">
        <v>157</v>
      </c>
      <c r="E489" s="129"/>
    </row>
    <row r="490" spans="1:5" x14ac:dyDescent="0.25">
      <c r="A490" s="96">
        <v>450</v>
      </c>
      <c r="B490" s="88" t="s">
        <v>655</v>
      </c>
      <c r="C490" s="89" t="s">
        <v>860</v>
      </c>
      <c r="D490" s="118">
        <v>193</v>
      </c>
      <c r="E490" s="129"/>
    </row>
    <row r="491" spans="1:5" x14ac:dyDescent="0.25">
      <c r="A491" s="96">
        <v>451</v>
      </c>
      <c r="B491" s="88" t="s">
        <v>647</v>
      </c>
      <c r="C491" s="89" t="s">
        <v>853</v>
      </c>
      <c r="D491" s="118">
        <v>105</v>
      </c>
      <c r="E491" s="129"/>
    </row>
    <row r="492" spans="1:5" x14ac:dyDescent="0.25">
      <c r="A492" s="96">
        <v>452</v>
      </c>
      <c r="B492" s="88" t="s">
        <v>651</v>
      </c>
      <c r="C492" s="89" t="s">
        <v>857</v>
      </c>
      <c r="D492" s="118">
        <v>805</v>
      </c>
      <c r="E492" s="129"/>
    </row>
    <row r="493" spans="1:5" x14ac:dyDescent="0.25">
      <c r="A493" s="96">
        <v>453</v>
      </c>
      <c r="B493" s="88" t="s">
        <v>653</v>
      </c>
      <c r="C493" s="89" t="s">
        <v>858</v>
      </c>
      <c r="D493" s="118">
        <v>433</v>
      </c>
      <c r="E493" s="129"/>
    </row>
    <row r="494" spans="1:5" x14ac:dyDescent="0.25">
      <c r="A494" s="96">
        <v>454</v>
      </c>
      <c r="B494" s="89" t="s">
        <v>654</v>
      </c>
      <c r="C494" s="89" t="s">
        <v>859</v>
      </c>
      <c r="D494" s="118">
        <v>1327</v>
      </c>
      <c r="E494" s="129"/>
    </row>
    <row r="495" spans="1:5" x14ac:dyDescent="0.25">
      <c r="A495" s="96">
        <v>455</v>
      </c>
      <c r="B495" s="88" t="s">
        <v>648</v>
      </c>
      <c r="C495" s="89" t="s">
        <v>854</v>
      </c>
      <c r="D495" s="118">
        <v>97</v>
      </c>
      <c r="E495" s="129"/>
    </row>
    <row r="496" spans="1:5" x14ac:dyDescent="0.25">
      <c r="A496" s="96">
        <v>456</v>
      </c>
      <c r="B496" s="88" t="s">
        <v>649</v>
      </c>
      <c r="C496" s="89" t="s">
        <v>855</v>
      </c>
      <c r="D496" s="118">
        <v>102</v>
      </c>
      <c r="E496" s="129"/>
    </row>
    <row r="497" spans="1:5" x14ac:dyDescent="0.25">
      <c r="A497" s="96">
        <v>457</v>
      </c>
      <c r="B497" s="88" t="s">
        <v>650</v>
      </c>
      <c r="C497" s="89" t="s">
        <v>856</v>
      </c>
      <c r="D497" s="118">
        <v>97</v>
      </c>
      <c r="E497" s="129"/>
    </row>
    <row r="498" spans="1:5" x14ac:dyDescent="0.25">
      <c r="A498" s="40"/>
      <c r="B498" s="40"/>
      <c r="C498" s="55" t="s">
        <v>1206</v>
      </c>
      <c r="D498" s="124"/>
      <c r="E498" s="129"/>
    </row>
    <row r="499" spans="1:5" x14ac:dyDescent="0.25">
      <c r="A499" s="96">
        <v>458</v>
      </c>
      <c r="B499" s="89" t="s">
        <v>1205</v>
      </c>
      <c r="C499" s="89" t="s">
        <v>893</v>
      </c>
      <c r="D499" s="118">
        <v>1584</v>
      </c>
      <c r="E499" s="129"/>
    </row>
    <row r="500" spans="1:5" x14ac:dyDescent="0.25">
      <c r="A500" s="96">
        <v>459</v>
      </c>
      <c r="B500" s="89" t="s">
        <v>680</v>
      </c>
      <c r="C500" s="89" t="s">
        <v>880</v>
      </c>
      <c r="D500" s="118">
        <v>913</v>
      </c>
      <c r="E500" s="129"/>
    </row>
    <row r="501" spans="1:5" x14ac:dyDescent="0.25">
      <c r="A501" s="96">
        <v>460</v>
      </c>
      <c r="B501" s="89" t="s">
        <v>671</v>
      </c>
      <c r="C501" s="89" t="s">
        <v>872</v>
      </c>
      <c r="D501" s="118">
        <v>561</v>
      </c>
      <c r="E501" s="129"/>
    </row>
    <row r="502" spans="1:5" x14ac:dyDescent="0.25">
      <c r="A502" s="96">
        <v>461</v>
      </c>
      <c r="B502" s="89" t="s">
        <v>657</v>
      </c>
      <c r="C502" s="89" t="s">
        <v>1204</v>
      </c>
      <c r="D502" s="118">
        <v>308</v>
      </c>
      <c r="E502" s="129"/>
    </row>
    <row r="503" spans="1:5" x14ac:dyDescent="0.25">
      <c r="A503" s="96">
        <v>462</v>
      </c>
      <c r="B503" s="89" t="s">
        <v>658</v>
      </c>
      <c r="C503" s="89" t="s">
        <v>1203</v>
      </c>
      <c r="D503" s="118">
        <v>211</v>
      </c>
      <c r="E503" s="129"/>
    </row>
    <row r="504" spans="1:5" x14ac:dyDescent="0.25">
      <c r="A504" s="96">
        <v>463</v>
      </c>
      <c r="B504" s="89" t="s">
        <v>660</v>
      </c>
      <c r="C504" s="89" t="s">
        <v>863</v>
      </c>
      <c r="D504" s="118">
        <v>229</v>
      </c>
      <c r="E504" s="129"/>
    </row>
    <row r="505" spans="1:5" x14ac:dyDescent="0.25">
      <c r="A505" s="96">
        <v>464</v>
      </c>
      <c r="B505" s="89" t="s">
        <v>659</v>
      </c>
      <c r="C505" s="89" t="s">
        <v>862</v>
      </c>
      <c r="D505" s="118">
        <v>272</v>
      </c>
      <c r="E505" s="129"/>
    </row>
    <row r="506" spans="1:5" x14ac:dyDescent="0.25">
      <c r="A506" s="96">
        <v>465</v>
      </c>
      <c r="B506" s="89" t="s">
        <v>656</v>
      </c>
      <c r="C506" s="89" t="s">
        <v>861</v>
      </c>
      <c r="D506" s="118">
        <v>242</v>
      </c>
      <c r="E506" s="129"/>
    </row>
    <row r="507" spans="1:5" x14ac:dyDescent="0.25">
      <c r="A507" s="96">
        <v>466</v>
      </c>
      <c r="B507" s="89" t="s">
        <v>691</v>
      </c>
      <c r="C507" s="89" t="s">
        <v>887</v>
      </c>
      <c r="D507" s="118">
        <v>1468</v>
      </c>
      <c r="E507" s="129"/>
    </row>
    <row r="508" spans="1:5" x14ac:dyDescent="0.25">
      <c r="A508" s="96">
        <v>467</v>
      </c>
      <c r="B508" s="89" t="s">
        <v>682</v>
      </c>
      <c r="C508" s="89" t="s">
        <v>881</v>
      </c>
      <c r="D508" s="118">
        <v>824</v>
      </c>
      <c r="E508" s="129"/>
    </row>
    <row r="509" spans="1:5" x14ac:dyDescent="0.25">
      <c r="A509" s="96">
        <v>468</v>
      </c>
      <c r="B509" s="89" t="s">
        <v>665</v>
      </c>
      <c r="C509" s="89" t="s">
        <v>868</v>
      </c>
      <c r="D509" s="118">
        <v>347</v>
      </c>
      <c r="E509" s="129"/>
    </row>
    <row r="510" spans="1:5" x14ac:dyDescent="0.25">
      <c r="A510" s="96">
        <v>469</v>
      </c>
      <c r="B510" s="89" t="s">
        <v>690</v>
      </c>
      <c r="C510" s="89" t="s">
        <v>886</v>
      </c>
      <c r="D510" s="118">
        <v>526</v>
      </c>
      <c r="E510" s="129"/>
    </row>
    <row r="511" spans="1:5" x14ac:dyDescent="0.25">
      <c r="A511" s="96">
        <v>470</v>
      </c>
      <c r="B511" s="89" t="s">
        <v>664</v>
      </c>
      <c r="C511" s="89" t="s">
        <v>867</v>
      </c>
      <c r="D511" s="118">
        <v>404</v>
      </c>
      <c r="E511" s="129"/>
    </row>
    <row r="512" spans="1:5" x14ac:dyDescent="0.25">
      <c r="A512" s="96">
        <v>471</v>
      </c>
      <c r="B512" s="89" t="s">
        <v>667</v>
      </c>
      <c r="C512" s="89" t="s">
        <v>1202</v>
      </c>
      <c r="D512" s="118">
        <v>381</v>
      </c>
      <c r="E512" s="129"/>
    </row>
    <row r="513" spans="1:5" x14ac:dyDescent="0.25">
      <c r="A513" s="96">
        <v>472</v>
      </c>
      <c r="B513" s="89" t="s">
        <v>666</v>
      </c>
      <c r="C513" s="89" t="s">
        <v>869</v>
      </c>
      <c r="D513" s="118">
        <v>467</v>
      </c>
      <c r="E513" s="129"/>
    </row>
    <row r="514" spans="1:5" ht="25.5" x14ac:dyDescent="0.25">
      <c r="A514" s="96">
        <v>473</v>
      </c>
      <c r="B514" s="89" t="s">
        <v>686</v>
      </c>
      <c r="C514" s="89" t="s">
        <v>1201</v>
      </c>
      <c r="D514" s="118">
        <v>1596</v>
      </c>
      <c r="E514" s="129"/>
    </row>
    <row r="515" spans="1:5" x14ac:dyDescent="0.25">
      <c r="A515" s="96">
        <v>474</v>
      </c>
      <c r="B515" s="89" t="s">
        <v>668</v>
      </c>
      <c r="C515" s="89" t="s">
        <v>870</v>
      </c>
      <c r="D515" s="118">
        <v>513</v>
      </c>
      <c r="E515" s="129"/>
    </row>
    <row r="516" spans="1:5" x14ac:dyDescent="0.25">
      <c r="A516" s="96">
        <v>475</v>
      </c>
      <c r="B516" s="89" t="s">
        <v>692</v>
      </c>
      <c r="C516" s="89" t="s">
        <v>890</v>
      </c>
      <c r="D516" s="118">
        <v>2070</v>
      </c>
      <c r="E516" s="129"/>
    </row>
    <row r="517" spans="1:5" x14ac:dyDescent="0.25">
      <c r="A517" s="96">
        <v>476</v>
      </c>
      <c r="B517" s="89" t="s">
        <v>675</v>
      </c>
      <c r="C517" s="89" t="s">
        <v>1200</v>
      </c>
      <c r="D517" s="118">
        <v>542</v>
      </c>
      <c r="E517" s="129"/>
    </row>
    <row r="518" spans="1:5" x14ac:dyDescent="0.25">
      <c r="A518" s="96">
        <v>477</v>
      </c>
      <c r="B518" s="89" t="s">
        <v>676</v>
      </c>
      <c r="C518" s="89" t="s">
        <v>876</v>
      </c>
      <c r="D518" s="118">
        <v>461</v>
      </c>
      <c r="E518" s="129"/>
    </row>
    <row r="519" spans="1:5" x14ac:dyDescent="0.25">
      <c r="A519" s="96">
        <v>478</v>
      </c>
      <c r="B519" s="89" t="s">
        <v>661</v>
      </c>
      <c r="C519" s="89" t="s">
        <v>864</v>
      </c>
      <c r="D519" s="118">
        <v>310</v>
      </c>
      <c r="E519" s="129"/>
    </row>
    <row r="520" spans="1:5" x14ac:dyDescent="0.25">
      <c r="A520" s="96">
        <v>479</v>
      </c>
      <c r="B520" s="89" t="s">
        <v>662</v>
      </c>
      <c r="C520" s="89" t="s">
        <v>865</v>
      </c>
      <c r="D520" s="118">
        <v>300</v>
      </c>
      <c r="E520" s="129"/>
    </row>
    <row r="521" spans="1:5" x14ac:dyDescent="0.25">
      <c r="A521" s="96">
        <v>480</v>
      </c>
      <c r="B521" s="89" t="s">
        <v>673</v>
      </c>
      <c r="C521" s="89" t="s">
        <v>874</v>
      </c>
      <c r="D521" s="118">
        <v>475</v>
      </c>
      <c r="E521" s="129"/>
    </row>
    <row r="522" spans="1:5" x14ac:dyDescent="0.25">
      <c r="A522" s="96">
        <v>481</v>
      </c>
      <c r="B522" s="89" t="s">
        <v>1199</v>
      </c>
      <c r="C522" s="89" t="s">
        <v>1198</v>
      </c>
      <c r="D522" s="118">
        <v>673</v>
      </c>
      <c r="E522" s="129"/>
    </row>
    <row r="523" spans="1:5" x14ac:dyDescent="0.25">
      <c r="A523" s="96">
        <v>482</v>
      </c>
      <c r="B523" s="89" t="s">
        <v>1197</v>
      </c>
      <c r="C523" s="89" t="s">
        <v>1196</v>
      </c>
      <c r="D523" s="118">
        <v>817</v>
      </c>
      <c r="E523" s="129"/>
    </row>
    <row r="524" spans="1:5" x14ac:dyDescent="0.25">
      <c r="A524" s="96">
        <v>483</v>
      </c>
      <c r="B524" s="89" t="s">
        <v>672</v>
      </c>
      <c r="C524" s="89" t="s">
        <v>873</v>
      </c>
      <c r="D524" s="118">
        <v>526</v>
      </c>
      <c r="E524" s="129"/>
    </row>
    <row r="525" spans="1:5" x14ac:dyDescent="0.25">
      <c r="A525" s="96">
        <v>484</v>
      </c>
      <c r="B525" s="89" t="s">
        <v>663</v>
      </c>
      <c r="C525" s="89" t="s">
        <v>866</v>
      </c>
      <c r="D525" s="118">
        <v>415</v>
      </c>
      <c r="E525" s="129"/>
    </row>
    <row r="526" spans="1:5" x14ac:dyDescent="0.25">
      <c r="A526" s="96">
        <v>485</v>
      </c>
      <c r="B526" s="89" t="s">
        <v>674</v>
      </c>
      <c r="C526" s="89" t="s">
        <v>875</v>
      </c>
      <c r="D526" s="118">
        <v>428</v>
      </c>
      <c r="E526" s="129"/>
    </row>
    <row r="527" spans="1:5" x14ac:dyDescent="0.25">
      <c r="A527" s="96">
        <v>486</v>
      </c>
      <c r="B527" s="89" t="s">
        <v>683</v>
      </c>
      <c r="C527" s="89" t="s">
        <v>882</v>
      </c>
      <c r="D527" s="118">
        <v>976</v>
      </c>
      <c r="E527" s="129"/>
    </row>
    <row r="528" spans="1:5" x14ac:dyDescent="0.25">
      <c r="A528" s="96">
        <v>487</v>
      </c>
      <c r="B528" s="89" t="s">
        <v>679</v>
      </c>
      <c r="C528" s="89" t="s">
        <v>879</v>
      </c>
      <c r="D528" s="118">
        <v>610</v>
      </c>
      <c r="E528" s="129"/>
    </row>
    <row r="529" spans="1:5" x14ac:dyDescent="0.25">
      <c r="A529" s="96">
        <v>488</v>
      </c>
      <c r="B529" s="89" t="s">
        <v>677</v>
      </c>
      <c r="C529" s="89" t="s">
        <v>877</v>
      </c>
      <c r="D529" s="118">
        <v>606</v>
      </c>
      <c r="E529" s="129"/>
    </row>
    <row r="530" spans="1:5" x14ac:dyDescent="0.25">
      <c r="A530" s="96">
        <v>489</v>
      </c>
      <c r="B530" s="89" t="s">
        <v>681</v>
      </c>
      <c r="C530" s="89" t="s">
        <v>1195</v>
      </c>
      <c r="D530" s="118">
        <v>554</v>
      </c>
      <c r="E530" s="129"/>
    </row>
    <row r="531" spans="1:5" x14ac:dyDescent="0.25">
      <c r="A531" s="96">
        <v>490</v>
      </c>
      <c r="B531" s="89" t="s">
        <v>694</v>
      </c>
      <c r="C531" s="89" t="s">
        <v>892</v>
      </c>
      <c r="D531" s="118">
        <v>1824</v>
      </c>
      <c r="E531" s="129"/>
    </row>
    <row r="532" spans="1:5" x14ac:dyDescent="0.25">
      <c r="A532" s="96">
        <v>491</v>
      </c>
      <c r="B532" s="89" t="s">
        <v>678</v>
      </c>
      <c r="C532" s="89" t="s">
        <v>878</v>
      </c>
      <c r="D532" s="118">
        <v>620</v>
      </c>
      <c r="E532" s="129"/>
    </row>
    <row r="533" spans="1:5" x14ac:dyDescent="0.25">
      <c r="A533" s="96">
        <v>492</v>
      </c>
      <c r="B533" s="89" t="s">
        <v>1194</v>
      </c>
      <c r="C533" s="89" t="s">
        <v>888</v>
      </c>
      <c r="D533" s="118">
        <v>2788</v>
      </c>
      <c r="E533" s="129"/>
    </row>
    <row r="534" spans="1:5" x14ac:dyDescent="0.25">
      <c r="A534" s="96">
        <v>493</v>
      </c>
      <c r="B534" s="89" t="s">
        <v>684</v>
      </c>
      <c r="C534" s="89" t="s">
        <v>883</v>
      </c>
      <c r="D534" s="118">
        <v>1547</v>
      </c>
      <c r="E534" s="129"/>
    </row>
    <row r="535" spans="1:5" x14ac:dyDescent="0.25">
      <c r="A535" s="96">
        <v>494</v>
      </c>
      <c r="B535" s="89" t="s">
        <v>1193</v>
      </c>
      <c r="C535" s="89" t="s">
        <v>1192</v>
      </c>
      <c r="D535" s="118">
        <v>1273</v>
      </c>
      <c r="E535" s="129"/>
    </row>
    <row r="536" spans="1:5" x14ac:dyDescent="0.25">
      <c r="A536" s="96">
        <v>495</v>
      </c>
      <c r="B536" s="89" t="s">
        <v>685</v>
      </c>
      <c r="C536" s="89" t="s">
        <v>884</v>
      </c>
      <c r="D536" s="118">
        <v>1439</v>
      </c>
      <c r="E536" s="129"/>
    </row>
    <row r="537" spans="1:5" x14ac:dyDescent="0.25">
      <c r="A537" s="96">
        <v>496</v>
      </c>
      <c r="B537" s="89" t="s">
        <v>1191</v>
      </c>
      <c r="C537" s="89" t="s">
        <v>1190</v>
      </c>
      <c r="D537" s="118">
        <v>2165</v>
      </c>
      <c r="E537" s="129"/>
    </row>
    <row r="538" spans="1:5" x14ac:dyDescent="0.25">
      <c r="A538" s="96">
        <v>497</v>
      </c>
      <c r="B538" s="89" t="s">
        <v>1189</v>
      </c>
      <c r="C538" s="89" t="s">
        <v>1188</v>
      </c>
      <c r="D538" s="118">
        <v>931</v>
      </c>
      <c r="E538" s="129"/>
    </row>
    <row r="539" spans="1:5" x14ac:dyDescent="0.25">
      <c r="A539" s="96">
        <v>498</v>
      </c>
      <c r="B539" s="89" t="s">
        <v>670</v>
      </c>
      <c r="C539" s="89" t="s">
        <v>1187</v>
      </c>
      <c r="D539" s="118">
        <v>556</v>
      </c>
      <c r="E539" s="129"/>
    </row>
    <row r="540" spans="1:5" x14ac:dyDescent="0.25">
      <c r="A540" s="96">
        <v>499</v>
      </c>
      <c r="B540" s="89" t="s">
        <v>669</v>
      </c>
      <c r="C540" s="89" t="s">
        <v>871</v>
      </c>
      <c r="D540" s="118">
        <v>693</v>
      </c>
      <c r="E540" s="129"/>
    </row>
    <row r="541" spans="1:5" ht="25.5" x14ac:dyDescent="0.25">
      <c r="A541" s="96">
        <v>500</v>
      </c>
      <c r="B541" s="89" t="s">
        <v>693</v>
      </c>
      <c r="C541" s="89" t="s">
        <v>891</v>
      </c>
      <c r="D541" s="118">
        <v>2151</v>
      </c>
      <c r="E541" s="129"/>
    </row>
    <row r="542" spans="1:5" x14ac:dyDescent="0.25">
      <c r="A542" s="96">
        <v>501</v>
      </c>
      <c r="B542" s="89" t="s">
        <v>689</v>
      </c>
      <c r="C542" s="89" t="s">
        <v>885</v>
      </c>
      <c r="D542" s="118">
        <v>603</v>
      </c>
      <c r="E542" s="129"/>
    </row>
    <row r="543" spans="1:5" x14ac:dyDescent="0.25">
      <c r="A543" s="40"/>
      <c r="B543" s="40"/>
      <c r="C543" s="55" t="s">
        <v>894</v>
      </c>
      <c r="D543" s="124"/>
      <c r="E543" s="129"/>
    </row>
    <row r="544" spans="1:5" x14ac:dyDescent="0.25">
      <c r="A544" s="96">
        <v>502</v>
      </c>
      <c r="B544" s="89" t="s">
        <v>714</v>
      </c>
      <c r="C544" s="89" t="s">
        <v>915</v>
      </c>
      <c r="D544" s="118">
        <v>172</v>
      </c>
      <c r="E544" s="129"/>
    </row>
    <row r="545" spans="1:5" x14ac:dyDescent="0.25">
      <c r="A545" s="96">
        <v>503</v>
      </c>
      <c r="B545" s="89" t="s">
        <v>1186</v>
      </c>
      <c r="C545" s="89" t="s">
        <v>914</v>
      </c>
      <c r="D545" s="118">
        <v>349</v>
      </c>
      <c r="E545" s="129"/>
    </row>
    <row r="546" spans="1:5" ht="25.5" x14ac:dyDescent="0.25">
      <c r="A546" s="96">
        <v>504</v>
      </c>
      <c r="B546" s="89" t="s">
        <v>1185</v>
      </c>
      <c r="C546" s="89" t="s">
        <v>889</v>
      </c>
      <c r="D546" s="118">
        <v>337</v>
      </c>
      <c r="E546" s="129"/>
    </row>
    <row r="547" spans="1:5" ht="25.5" x14ac:dyDescent="0.25">
      <c r="A547" s="96">
        <v>505</v>
      </c>
      <c r="B547" s="89" t="s">
        <v>1184</v>
      </c>
      <c r="C547" s="89" t="s">
        <v>1183</v>
      </c>
      <c r="D547" s="118">
        <v>183</v>
      </c>
      <c r="E547" s="129"/>
    </row>
    <row r="548" spans="1:5" ht="25.5" x14ac:dyDescent="0.25">
      <c r="A548" s="96">
        <v>506</v>
      </c>
      <c r="B548" s="89" t="s">
        <v>1182</v>
      </c>
      <c r="C548" s="89" t="s">
        <v>1181</v>
      </c>
      <c r="D548" s="118">
        <v>195</v>
      </c>
      <c r="E548" s="129"/>
    </row>
    <row r="549" spans="1:5" x14ac:dyDescent="0.25">
      <c r="A549" s="96">
        <v>507</v>
      </c>
      <c r="B549" s="89" t="s">
        <v>698</v>
      </c>
      <c r="C549" s="89" t="s">
        <v>899</v>
      </c>
      <c r="D549" s="118">
        <v>167</v>
      </c>
      <c r="E549" s="129"/>
    </row>
    <row r="550" spans="1:5" x14ac:dyDescent="0.25">
      <c r="A550" s="96">
        <v>508</v>
      </c>
      <c r="B550" s="89" t="s">
        <v>697</v>
      </c>
      <c r="C550" s="89" t="s">
        <v>898</v>
      </c>
      <c r="D550" s="118">
        <v>167</v>
      </c>
      <c r="E550" s="129"/>
    </row>
    <row r="551" spans="1:5" ht="17.25" customHeight="1" x14ac:dyDescent="0.25">
      <c r="A551" s="96">
        <v>509</v>
      </c>
      <c r="B551" s="89" t="s">
        <v>696</v>
      </c>
      <c r="C551" s="89" t="s">
        <v>1259</v>
      </c>
      <c r="D551" s="118">
        <v>157</v>
      </c>
      <c r="E551" s="129"/>
    </row>
    <row r="552" spans="1:5" x14ac:dyDescent="0.25">
      <c r="A552" s="96">
        <v>510</v>
      </c>
      <c r="B552" s="89" t="s">
        <v>711</v>
      </c>
      <c r="C552" s="89" t="s">
        <v>912</v>
      </c>
      <c r="D552" s="118">
        <v>183</v>
      </c>
      <c r="E552" s="129"/>
    </row>
    <row r="553" spans="1:5" x14ac:dyDescent="0.25">
      <c r="A553" s="96">
        <v>511</v>
      </c>
      <c r="B553" s="89" t="s">
        <v>710</v>
      </c>
      <c r="C553" s="89" t="s">
        <v>911</v>
      </c>
      <c r="D553" s="118">
        <v>174</v>
      </c>
      <c r="E553" s="129"/>
    </row>
    <row r="554" spans="1:5" x14ac:dyDescent="0.25">
      <c r="A554" s="96">
        <v>512</v>
      </c>
      <c r="B554" s="89" t="s">
        <v>702</v>
      </c>
      <c r="C554" s="89" t="s">
        <v>903</v>
      </c>
      <c r="D554" s="118">
        <v>190</v>
      </c>
      <c r="E554" s="129"/>
    </row>
    <row r="555" spans="1:5" ht="25.5" x14ac:dyDescent="0.25">
      <c r="A555" s="96">
        <v>513</v>
      </c>
      <c r="B555" s="89" t="s">
        <v>713</v>
      </c>
      <c r="C555" s="89" t="s">
        <v>1180</v>
      </c>
      <c r="D555" s="118">
        <v>208</v>
      </c>
      <c r="E555" s="129"/>
    </row>
    <row r="556" spans="1:5" ht="25.5" x14ac:dyDescent="0.25">
      <c r="A556" s="96">
        <v>514</v>
      </c>
      <c r="B556" s="89" t="s">
        <v>712</v>
      </c>
      <c r="C556" s="89" t="s">
        <v>913</v>
      </c>
      <c r="D556" s="118">
        <v>196</v>
      </c>
      <c r="E556" s="129"/>
    </row>
    <row r="557" spans="1:5" x14ac:dyDescent="0.25">
      <c r="A557" s="96">
        <v>515</v>
      </c>
      <c r="B557" s="89" t="s">
        <v>703</v>
      </c>
      <c r="C557" s="89" t="s">
        <v>904</v>
      </c>
      <c r="D557" s="118">
        <v>183</v>
      </c>
      <c r="E557" s="129"/>
    </row>
    <row r="558" spans="1:5" x14ac:dyDescent="0.25">
      <c r="A558" s="96">
        <v>516</v>
      </c>
      <c r="B558" s="89" t="s">
        <v>704</v>
      </c>
      <c r="C558" s="89" t="s">
        <v>905</v>
      </c>
      <c r="D558" s="118">
        <v>201</v>
      </c>
      <c r="E558" s="129"/>
    </row>
    <row r="559" spans="1:5" x14ac:dyDescent="0.25">
      <c r="A559" s="96">
        <v>517</v>
      </c>
      <c r="B559" s="89" t="s">
        <v>687</v>
      </c>
      <c r="C559" s="89" t="s">
        <v>895</v>
      </c>
      <c r="D559" s="118">
        <v>192</v>
      </c>
      <c r="E559" s="129"/>
    </row>
    <row r="560" spans="1:5" ht="25.5" x14ac:dyDescent="0.25">
      <c r="A560" s="96">
        <v>518</v>
      </c>
      <c r="B560" s="89" t="s">
        <v>688</v>
      </c>
      <c r="C560" s="89" t="s">
        <v>896</v>
      </c>
      <c r="D560" s="118">
        <v>192</v>
      </c>
      <c r="E560" s="129"/>
    </row>
    <row r="561" spans="1:5" ht="25.5" x14ac:dyDescent="0.25">
      <c r="A561" s="96">
        <v>519</v>
      </c>
      <c r="B561" s="89" t="s">
        <v>700</v>
      </c>
      <c r="C561" s="89" t="s">
        <v>901</v>
      </c>
      <c r="D561" s="118">
        <v>174</v>
      </c>
      <c r="E561" s="129"/>
    </row>
    <row r="562" spans="1:5" ht="25.5" x14ac:dyDescent="0.25">
      <c r="A562" s="96">
        <v>520</v>
      </c>
      <c r="B562" s="89" t="s">
        <v>699</v>
      </c>
      <c r="C562" s="89" t="s">
        <v>1179</v>
      </c>
      <c r="D562" s="118">
        <v>174</v>
      </c>
      <c r="E562" s="129"/>
    </row>
    <row r="563" spans="1:5" ht="25.5" x14ac:dyDescent="0.25">
      <c r="A563" s="96">
        <v>521</v>
      </c>
      <c r="B563" s="89" t="s">
        <v>705</v>
      </c>
      <c r="C563" s="89" t="s">
        <v>906</v>
      </c>
      <c r="D563" s="118">
        <v>232</v>
      </c>
      <c r="E563" s="129"/>
    </row>
    <row r="564" spans="1:5" ht="25.5" x14ac:dyDescent="0.25">
      <c r="A564" s="96">
        <v>522</v>
      </c>
      <c r="B564" s="89" t="s">
        <v>1178</v>
      </c>
      <c r="C564" s="89" t="s">
        <v>1177</v>
      </c>
      <c r="D564" s="118">
        <v>195</v>
      </c>
      <c r="E564" s="129"/>
    </row>
    <row r="565" spans="1:5" ht="25.5" x14ac:dyDescent="0.25">
      <c r="A565" s="96">
        <v>523</v>
      </c>
      <c r="B565" s="89" t="s">
        <v>1176</v>
      </c>
      <c r="C565" s="89" t="s">
        <v>1175</v>
      </c>
      <c r="D565" s="118">
        <v>185</v>
      </c>
      <c r="E565" s="129"/>
    </row>
    <row r="566" spans="1:5" ht="25.5" x14ac:dyDescent="0.25">
      <c r="A566" s="96">
        <v>524</v>
      </c>
      <c r="B566" s="89" t="s">
        <v>1174</v>
      </c>
      <c r="C566" s="89" t="s">
        <v>1173</v>
      </c>
      <c r="D566" s="118">
        <v>178</v>
      </c>
      <c r="E566" s="129"/>
    </row>
    <row r="567" spans="1:5" x14ac:dyDescent="0.25">
      <c r="A567" s="96">
        <v>525</v>
      </c>
      <c r="B567" s="89" t="s">
        <v>1172</v>
      </c>
      <c r="C567" s="89" t="s">
        <v>1171</v>
      </c>
      <c r="D567" s="118">
        <v>175</v>
      </c>
      <c r="E567" s="129"/>
    </row>
    <row r="568" spans="1:5" x14ac:dyDescent="0.25">
      <c r="A568" s="96">
        <v>526</v>
      </c>
      <c r="B568" s="89" t="s">
        <v>1170</v>
      </c>
      <c r="C568" s="89" t="s">
        <v>1169</v>
      </c>
      <c r="D568" s="118">
        <v>188</v>
      </c>
      <c r="E568" s="129"/>
    </row>
    <row r="569" spans="1:5" x14ac:dyDescent="0.25">
      <c r="A569" s="96">
        <v>527</v>
      </c>
      <c r="B569" s="89" t="s">
        <v>708</v>
      </c>
      <c r="C569" s="89" t="s">
        <v>909</v>
      </c>
      <c r="D569" s="118">
        <v>182</v>
      </c>
      <c r="E569" s="129"/>
    </row>
    <row r="570" spans="1:5" x14ac:dyDescent="0.25">
      <c r="A570" s="96">
        <v>528</v>
      </c>
      <c r="B570" s="89" t="s">
        <v>709</v>
      </c>
      <c r="C570" s="89" t="s">
        <v>910</v>
      </c>
      <c r="D570" s="118">
        <v>190</v>
      </c>
      <c r="E570" s="129"/>
    </row>
    <row r="571" spans="1:5" x14ac:dyDescent="0.25">
      <c r="A571" s="96">
        <v>529</v>
      </c>
      <c r="B571" s="89" t="s">
        <v>701</v>
      </c>
      <c r="C571" s="89" t="s">
        <v>1168</v>
      </c>
      <c r="D571" s="118">
        <v>183</v>
      </c>
      <c r="E571" s="129"/>
    </row>
    <row r="572" spans="1:5" x14ac:dyDescent="0.25">
      <c r="A572" s="96">
        <v>530</v>
      </c>
      <c r="B572" s="89" t="s">
        <v>706</v>
      </c>
      <c r="C572" s="89" t="s">
        <v>907</v>
      </c>
      <c r="D572" s="118">
        <v>165</v>
      </c>
      <c r="E572" s="129"/>
    </row>
    <row r="573" spans="1:5" x14ac:dyDescent="0.25">
      <c r="A573" s="96">
        <v>531</v>
      </c>
      <c r="B573" s="89" t="s">
        <v>707</v>
      </c>
      <c r="C573" s="89" t="s">
        <v>908</v>
      </c>
      <c r="D573" s="118">
        <v>165</v>
      </c>
      <c r="E573" s="129"/>
    </row>
    <row r="574" spans="1:5" ht="25.5" x14ac:dyDescent="0.25">
      <c r="A574" s="96">
        <v>532</v>
      </c>
      <c r="B574" s="89" t="s">
        <v>695</v>
      </c>
      <c r="C574" s="89" t="s">
        <v>897</v>
      </c>
      <c r="D574" s="118">
        <v>195</v>
      </c>
      <c r="E574" s="129"/>
    </row>
    <row r="575" spans="1:5" x14ac:dyDescent="0.25">
      <c r="A575" s="96">
        <v>533</v>
      </c>
      <c r="B575" s="89" t="s">
        <v>1167</v>
      </c>
      <c r="C575" s="89" t="s">
        <v>902</v>
      </c>
      <c r="D575" s="118">
        <v>203</v>
      </c>
      <c r="E575" s="129"/>
    </row>
    <row r="576" spans="1:5" ht="18.75" customHeight="1" x14ac:dyDescent="0.25">
      <c r="A576" s="96">
        <v>534</v>
      </c>
      <c r="B576" s="89" t="s">
        <v>1166</v>
      </c>
      <c r="C576" s="89" t="s">
        <v>1165</v>
      </c>
      <c r="D576" s="118">
        <v>191</v>
      </c>
      <c r="E576" s="129"/>
    </row>
    <row r="577" spans="1:5" x14ac:dyDescent="0.25">
      <c r="A577" s="96">
        <v>535</v>
      </c>
      <c r="B577" s="89" t="s">
        <v>1164</v>
      </c>
      <c r="C577" s="89" t="s">
        <v>1163</v>
      </c>
      <c r="D577" s="118">
        <v>206</v>
      </c>
      <c r="E577" s="129"/>
    </row>
    <row r="578" spans="1:5" x14ac:dyDescent="0.25">
      <c r="A578" s="96">
        <v>536</v>
      </c>
      <c r="B578" s="89" t="s">
        <v>1162</v>
      </c>
      <c r="C578" s="89" t="s">
        <v>1161</v>
      </c>
      <c r="D578" s="118">
        <v>235</v>
      </c>
      <c r="E578" s="129"/>
    </row>
    <row r="579" spans="1:5" x14ac:dyDescent="0.25">
      <c r="A579" s="96">
        <v>537</v>
      </c>
      <c r="B579" s="89" t="s">
        <v>1160</v>
      </c>
      <c r="C579" s="89" t="s">
        <v>916</v>
      </c>
      <c r="D579" s="118">
        <v>253</v>
      </c>
      <c r="E579" s="129"/>
    </row>
    <row r="580" spans="1:5" x14ac:dyDescent="0.25">
      <c r="A580" s="96">
        <v>538</v>
      </c>
      <c r="B580" s="89" t="s">
        <v>1159</v>
      </c>
      <c r="C580" s="89" t="s">
        <v>1158</v>
      </c>
      <c r="D580" s="118">
        <v>178</v>
      </c>
      <c r="E580" s="129"/>
    </row>
    <row r="581" spans="1:5" x14ac:dyDescent="0.25">
      <c r="A581" s="96">
        <v>539</v>
      </c>
      <c r="B581" s="89" t="s">
        <v>1157</v>
      </c>
      <c r="C581" s="89" t="s">
        <v>1156</v>
      </c>
      <c r="D581" s="118">
        <v>190</v>
      </c>
      <c r="E581" s="129"/>
    </row>
    <row r="582" spans="1:5" x14ac:dyDescent="0.25">
      <c r="A582" s="96">
        <v>540</v>
      </c>
      <c r="B582" s="89" t="s">
        <v>1155</v>
      </c>
      <c r="C582" s="89" t="s">
        <v>900</v>
      </c>
      <c r="D582" s="118">
        <v>190</v>
      </c>
      <c r="E582" s="129"/>
    </row>
    <row r="583" spans="1:5" x14ac:dyDescent="0.25">
      <c r="A583" s="96">
        <v>541</v>
      </c>
      <c r="B583" s="89" t="s">
        <v>1154</v>
      </c>
      <c r="C583" s="89" t="s">
        <v>1153</v>
      </c>
      <c r="D583" s="118">
        <v>201</v>
      </c>
      <c r="E583" s="129"/>
    </row>
    <row r="584" spans="1:5" x14ac:dyDescent="0.25">
      <c r="A584" s="40"/>
      <c r="B584" s="40"/>
      <c r="C584" s="55" t="s">
        <v>715</v>
      </c>
      <c r="D584" s="124"/>
      <c r="E584" s="129"/>
    </row>
    <row r="585" spans="1:5" x14ac:dyDescent="0.25">
      <c r="A585" s="96">
        <v>542</v>
      </c>
      <c r="B585" s="89" t="s">
        <v>75</v>
      </c>
      <c r="C585" s="89" t="s">
        <v>1152</v>
      </c>
      <c r="D585" s="118">
        <v>622</v>
      </c>
      <c r="E585" s="129"/>
    </row>
    <row r="586" spans="1:5" ht="25.5" x14ac:dyDescent="0.25">
      <c r="A586" s="96">
        <v>543</v>
      </c>
      <c r="B586" s="89" t="s">
        <v>62</v>
      </c>
      <c r="C586" s="89" t="s">
        <v>1151</v>
      </c>
      <c r="D586" s="118">
        <v>84</v>
      </c>
      <c r="E586" s="129"/>
    </row>
    <row r="587" spans="1:5" x14ac:dyDescent="0.25">
      <c r="A587" s="40"/>
      <c r="B587" s="40"/>
      <c r="C587" s="55" t="s">
        <v>716</v>
      </c>
      <c r="D587" s="124"/>
      <c r="E587" s="129"/>
    </row>
    <row r="588" spans="1:5" x14ac:dyDescent="0.25">
      <c r="A588" s="96">
        <v>544</v>
      </c>
      <c r="B588" s="88" t="s">
        <v>1150</v>
      </c>
      <c r="C588" s="88" t="s">
        <v>917</v>
      </c>
      <c r="D588" s="118">
        <v>360</v>
      </c>
      <c r="E588" s="129"/>
    </row>
    <row r="589" spans="1:5" x14ac:dyDescent="0.25">
      <c r="A589" s="96">
        <v>545</v>
      </c>
      <c r="B589" s="88" t="s">
        <v>918</v>
      </c>
      <c r="C589" s="88" t="s">
        <v>919</v>
      </c>
      <c r="D589" s="118">
        <v>360</v>
      </c>
      <c r="E589" s="129"/>
    </row>
    <row r="590" spans="1:5" x14ac:dyDescent="0.25">
      <c r="A590" s="96">
        <v>546</v>
      </c>
      <c r="B590" s="88" t="s">
        <v>717</v>
      </c>
      <c r="C590" s="88" t="s">
        <v>922</v>
      </c>
      <c r="D590" s="118">
        <v>466</v>
      </c>
      <c r="E590" s="129"/>
    </row>
    <row r="591" spans="1:5" x14ac:dyDescent="0.25">
      <c r="A591" s="96">
        <v>547</v>
      </c>
      <c r="B591" s="88" t="s">
        <v>718</v>
      </c>
      <c r="C591" s="88" t="s">
        <v>923</v>
      </c>
      <c r="D591" s="118">
        <v>251</v>
      </c>
      <c r="E591" s="129"/>
    </row>
    <row r="592" spans="1:5" x14ac:dyDescent="0.25">
      <c r="A592" s="96">
        <v>548</v>
      </c>
      <c r="B592" s="88" t="s">
        <v>1149</v>
      </c>
      <c r="C592" s="88" t="s">
        <v>920</v>
      </c>
      <c r="D592" s="118">
        <v>466</v>
      </c>
      <c r="E592" s="129"/>
    </row>
    <row r="593" spans="1:5" x14ac:dyDescent="0.25">
      <c r="A593" s="96">
        <v>549</v>
      </c>
      <c r="B593" s="88" t="s">
        <v>1148</v>
      </c>
      <c r="C593" s="88" t="s">
        <v>921</v>
      </c>
      <c r="D593" s="118">
        <v>1435</v>
      </c>
      <c r="E593" s="129"/>
    </row>
    <row r="594" spans="1:5" x14ac:dyDescent="0.25">
      <c r="A594" s="40"/>
      <c r="B594" s="40"/>
      <c r="C594" s="55" t="s">
        <v>719</v>
      </c>
      <c r="D594" s="124"/>
      <c r="E594" s="129"/>
    </row>
    <row r="595" spans="1:5" x14ac:dyDescent="0.25">
      <c r="A595" s="96">
        <v>550</v>
      </c>
      <c r="B595" s="88" t="s">
        <v>725</v>
      </c>
      <c r="C595" s="88" t="s">
        <v>927</v>
      </c>
      <c r="D595" s="118">
        <v>88</v>
      </c>
      <c r="E595" s="129"/>
    </row>
    <row r="596" spans="1:5" x14ac:dyDescent="0.25">
      <c r="A596" s="96">
        <v>551</v>
      </c>
      <c r="B596" s="88" t="s">
        <v>729</v>
      </c>
      <c r="C596" s="88" t="s">
        <v>932</v>
      </c>
      <c r="D596" s="118">
        <v>485</v>
      </c>
      <c r="E596" s="129"/>
    </row>
    <row r="597" spans="1:5" x14ac:dyDescent="0.25">
      <c r="A597" s="96">
        <v>552</v>
      </c>
      <c r="B597" s="88" t="s">
        <v>1147</v>
      </c>
      <c r="C597" s="88" t="s">
        <v>1146</v>
      </c>
      <c r="D597" s="118">
        <v>1003</v>
      </c>
      <c r="E597" s="129"/>
    </row>
    <row r="598" spans="1:5" x14ac:dyDescent="0.25">
      <c r="A598" s="96">
        <v>553</v>
      </c>
      <c r="B598" s="89" t="s">
        <v>728</v>
      </c>
      <c r="C598" s="88" t="s">
        <v>1145</v>
      </c>
      <c r="D598" s="118">
        <v>162</v>
      </c>
      <c r="E598" s="129"/>
    </row>
    <row r="599" spans="1:5" x14ac:dyDescent="0.25">
      <c r="A599" s="96">
        <v>554</v>
      </c>
      <c r="B599" s="89" t="s">
        <v>1144</v>
      </c>
      <c r="C599" s="88" t="s">
        <v>931</v>
      </c>
      <c r="D599" s="118">
        <v>86</v>
      </c>
      <c r="E599" s="129"/>
    </row>
    <row r="600" spans="1:5" x14ac:dyDescent="0.25">
      <c r="A600" s="96">
        <v>555</v>
      </c>
      <c r="B600" s="88" t="s">
        <v>1143</v>
      </c>
      <c r="C600" s="88" t="s">
        <v>1142</v>
      </c>
      <c r="D600" s="118">
        <v>91</v>
      </c>
      <c r="E600" s="129"/>
    </row>
    <row r="601" spans="1:5" x14ac:dyDescent="0.25">
      <c r="A601" s="96">
        <v>556</v>
      </c>
      <c r="B601" s="88" t="s">
        <v>594</v>
      </c>
      <c r="C601" s="88" t="s">
        <v>924</v>
      </c>
      <c r="D601" s="118">
        <v>78</v>
      </c>
      <c r="E601" s="129"/>
    </row>
    <row r="602" spans="1:5" x14ac:dyDescent="0.25">
      <c r="A602" s="96">
        <v>557</v>
      </c>
      <c r="B602" s="88" t="s">
        <v>1141</v>
      </c>
      <c r="C602" s="88" t="s">
        <v>934</v>
      </c>
      <c r="D602" s="118">
        <v>70</v>
      </c>
      <c r="E602" s="129"/>
    </row>
    <row r="603" spans="1:5" x14ac:dyDescent="0.25">
      <c r="A603" s="96">
        <v>558</v>
      </c>
      <c r="B603" s="88" t="s">
        <v>726</v>
      </c>
      <c r="C603" s="88" t="s">
        <v>1140</v>
      </c>
      <c r="D603" s="118">
        <v>91</v>
      </c>
      <c r="E603" s="129"/>
    </row>
    <row r="604" spans="1:5" x14ac:dyDescent="0.25">
      <c r="A604" s="96">
        <v>559</v>
      </c>
      <c r="B604" s="88" t="s">
        <v>1139</v>
      </c>
      <c r="C604" s="88" t="s">
        <v>1013</v>
      </c>
      <c r="D604" s="118">
        <v>312</v>
      </c>
      <c r="E604" s="129"/>
    </row>
    <row r="605" spans="1:5" x14ac:dyDescent="0.25">
      <c r="A605" s="96">
        <v>560</v>
      </c>
      <c r="B605" s="88" t="s">
        <v>1016</v>
      </c>
      <c r="C605" s="88" t="s">
        <v>930</v>
      </c>
      <c r="D605" s="118">
        <v>312</v>
      </c>
      <c r="E605" s="129"/>
    </row>
    <row r="606" spans="1:5" ht="25.5" x14ac:dyDescent="0.25">
      <c r="A606" s="96">
        <v>561</v>
      </c>
      <c r="B606" s="88" t="s">
        <v>723</v>
      </c>
      <c r="C606" s="89" t="s">
        <v>64</v>
      </c>
      <c r="D606" s="118">
        <v>133</v>
      </c>
      <c r="E606" s="129"/>
    </row>
    <row r="607" spans="1:5" ht="25.5" x14ac:dyDescent="0.25">
      <c r="A607" s="96">
        <v>562</v>
      </c>
      <c r="B607" s="88" t="s">
        <v>730</v>
      </c>
      <c r="C607" s="89" t="s">
        <v>933</v>
      </c>
      <c r="D607" s="118">
        <v>71</v>
      </c>
      <c r="E607" s="129"/>
    </row>
    <row r="608" spans="1:5" x14ac:dyDescent="0.25">
      <c r="A608" s="96">
        <v>563</v>
      </c>
      <c r="B608" s="88" t="s">
        <v>722</v>
      </c>
      <c r="C608" s="88" t="s">
        <v>63</v>
      </c>
      <c r="D608" s="118">
        <v>227</v>
      </c>
      <c r="E608" s="129"/>
    </row>
    <row r="609" spans="1:5" x14ac:dyDescent="0.25">
      <c r="A609" s="96">
        <v>564</v>
      </c>
      <c r="B609" s="88" t="s">
        <v>721</v>
      </c>
      <c r="C609" s="88" t="s">
        <v>925</v>
      </c>
      <c r="D609" s="118">
        <v>127</v>
      </c>
      <c r="E609" s="129"/>
    </row>
    <row r="610" spans="1:5" x14ac:dyDescent="0.25">
      <c r="A610" s="96">
        <v>565</v>
      </c>
      <c r="B610" s="88" t="s">
        <v>720</v>
      </c>
      <c r="C610" s="88" t="s">
        <v>67</v>
      </c>
      <c r="D610" s="118">
        <v>120</v>
      </c>
      <c r="E610" s="129"/>
    </row>
    <row r="611" spans="1:5" x14ac:dyDescent="0.25">
      <c r="A611" s="96">
        <v>566</v>
      </c>
      <c r="B611" s="88" t="s">
        <v>724</v>
      </c>
      <c r="C611" s="88" t="s">
        <v>926</v>
      </c>
      <c r="D611" s="118">
        <v>444</v>
      </c>
      <c r="E611" s="129"/>
    </row>
    <row r="612" spans="1:5" x14ac:dyDescent="0.25">
      <c r="A612" s="96">
        <v>567</v>
      </c>
      <c r="B612" s="88" t="s">
        <v>1138</v>
      </c>
      <c r="C612" s="88" t="s">
        <v>929</v>
      </c>
      <c r="D612" s="118">
        <v>319</v>
      </c>
      <c r="E612" s="129"/>
    </row>
    <row r="613" spans="1:5" x14ac:dyDescent="0.25">
      <c r="A613" s="96">
        <v>568</v>
      </c>
      <c r="B613" s="88" t="s">
        <v>727</v>
      </c>
      <c r="C613" s="88" t="s">
        <v>928</v>
      </c>
      <c r="D613" s="118">
        <v>78</v>
      </c>
      <c r="E613" s="129"/>
    </row>
    <row r="614" spans="1:5" x14ac:dyDescent="0.25">
      <c r="A614" s="40"/>
      <c r="B614" s="40"/>
      <c r="C614" s="55" t="s">
        <v>935</v>
      </c>
      <c r="D614" s="124"/>
      <c r="E614" s="129"/>
    </row>
    <row r="615" spans="1:5" x14ac:dyDescent="0.25">
      <c r="A615" s="96">
        <v>569</v>
      </c>
      <c r="B615" s="88" t="s">
        <v>1137</v>
      </c>
      <c r="C615" s="89" t="s">
        <v>1136</v>
      </c>
      <c r="D615" s="118">
        <v>99</v>
      </c>
      <c r="E615" s="129"/>
    </row>
    <row r="616" spans="1:5" x14ac:dyDescent="0.25">
      <c r="A616" s="40"/>
      <c r="B616" s="40"/>
      <c r="C616" s="55" t="s">
        <v>731</v>
      </c>
      <c r="D616" s="124"/>
      <c r="E616" s="129"/>
    </row>
    <row r="617" spans="1:5" x14ac:dyDescent="0.25">
      <c r="A617" s="96">
        <v>570</v>
      </c>
      <c r="B617" s="89" t="s">
        <v>77</v>
      </c>
      <c r="C617" s="89" t="s">
        <v>936</v>
      </c>
      <c r="D617" s="118">
        <v>172</v>
      </c>
      <c r="E617" s="129"/>
    </row>
    <row r="618" spans="1:5" ht="25.5" x14ac:dyDescent="0.25">
      <c r="A618" s="96">
        <v>571</v>
      </c>
      <c r="B618" s="89" t="s">
        <v>357</v>
      </c>
      <c r="C618" s="89" t="s">
        <v>937</v>
      </c>
      <c r="D618" s="118">
        <v>172</v>
      </c>
      <c r="E618" s="129"/>
    </row>
    <row r="619" spans="1:5" ht="25.5" x14ac:dyDescent="0.25">
      <c r="A619" s="96">
        <v>572</v>
      </c>
      <c r="B619" s="89" t="s">
        <v>732</v>
      </c>
      <c r="C619" s="89" t="s">
        <v>938</v>
      </c>
      <c r="D619" s="118">
        <v>172</v>
      </c>
      <c r="E619" s="129"/>
    </row>
    <row r="620" spans="1:5" x14ac:dyDescent="0.25">
      <c r="A620" s="96">
        <v>573</v>
      </c>
      <c r="B620" s="89" t="s">
        <v>733</v>
      </c>
      <c r="C620" s="89" t="s">
        <v>939</v>
      </c>
      <c r="D620" s="118">
        <v>172</v>
      </c>
      <c r="E620" s="129"/>
    </row>
    <row r="621" spans="1:5" x14ac:dyDescent="0.25">
      <c r="A621" s="96">
        <v>574</v>
      </c>
      <c r="B621" s="89" t="s">
        <v>734</v>
      </c>
      <c r="C621" s="89" t="s">
        <v>940</v>
      </c>
      <c r="D621" s="118">
        <v>172</v>
      </c>
      <c r="E621" s="129"/>
    </row>
    <row r="622" spans="1:5" x14ac:dyDescent="0.25">
      <c r="A622" s="96">
        <v>575</v>
      </c>
      <c r="B622" s="89" t="s">
        <v>735</v>
      </c>
      <c r="C622" s="89" t="s">
        <v>941</v>
      </c>
      <c r="D622" s="118">
        <v>172</v>
      </c>
      <c r="E622" s="129"/>
    </row>
    <row r="623" spans="1:5" x14ac:dyDescent="0.25">
      <c r="A623" s="96">
        <v>576</v>
      </c>
      <c r="B623" s="89" t="s">
        <v>736</v>
      </c>
      <c r="C623" s="89" t="s">
        <v>942</v>
      </c>
      <c r="D623" s="118">
        <v>172</v>
      </c>
      <c r="E623" s="129"/>
    </row>
    <row r="624" spans="1:5" x14ac:dyDescent="0.25">
      <c r="A624" s="96">
        <v>577</v>
      </c>
      <c r="B624" s="89" t="s">
        <v>1135</v>
      </c>
      <c r="C624" s="89" t="s">
        <v>1134</v>
      </c>
      <c r="D624" s="118">
        <v>172</v>
      </c>
      <c r="E624" s="129"/>
    </row>
    <row r="625" spans="1:5" x14ac:dyDescent="0.25">
      <c r="A625" s="96">
        <v>578</v>
      </c>
      <c r="B625" s="89" t="s">
        <v>737</v>
      </c>
      <c r="C625" s="89" t="s">
        <v>943</v>
      </c>
      <c r="D625" s="118">
        <v>172</v>
      </c>
      <c r="E625" s="129"/>
    </row>
    <row r="626" spans="1:5" x14ac:dyDescent="0.25">
      <c r="A626" s="96">
        <v>579</v>
      </c>
      <c r="B626" s="89" t="s">
        <v>738</v>
      </c>
      <c r="C626" s="89" t="s">
        <v>944</v>
      </c>
      <c r="D626" s="118">
        <v>172</v>
      </c>
      <c r="E626" s="129"/>
    </row>
    <row r="627" spans="1:5" x14ac:dyDescent="0.25">
      <c r="A627" s="96">
        <v>580</v>
      </c>
      <c r="B627" s="89" t="s">
        <v>739</v>
      </c>
      <c r="C627" s="89" t="s">
        <v>945</v>
      </c>
      <c r="D627" s="118">
        <v>172</v>
      </c>
      <c r="E627" s="129"/>
    </row>
    <row r="628" spans="1:5" x14ac:dyDescent="0.25">
      <c r="A628" s="96">
        <v>581</v>
      </c>
      <c r="B628" s="89" t="s">
        <v>740</v>
      </c>
      <c r="C628" s="89" t="s">
        <v>946</v>
      </c>
      <c r="D628" s="118">
        <v>172</v>
      </c>
      <c r="E628" s="129"/>
    </row>
    <row r="629" spans="1:5" x14ac:dyDescent="0.25">
      <c r="A629" s="96">
        <v>582</v>
      </c>
      <c r="B629" s="89" t="s">
        <v>741</v>
      </c>
      <c r="C629" s="89" t="s">
        <v>947</v>
      </c>
      <c r="D629" s="118">
        <v>172</v>
      </c>
      <c r="E629" s="129"/>
    </row>
    <row r="630" spans="1:5" ht="25.5" x14ac:dyDescent="0.25">
      <c r="A630" s="96">
        <v>583</v>
      </c>
      <c r="B630" s="89" t="s">
        <v>1133</v>
      </c>
      <c r="C630" s="89" t="s">
        <v>1132</v>
      </c>
      <c r="D630" s="118">
        <v>172</v>
      </c>
      <c r="E630" s="129"/>
    </row>
    <row r="631" spans="1:5" x14ac:dyDescent="0.25">
      <c r="A631" s="96">
        <v>584</v>
      </c>
      <c r="B631" s="89" t="s">
        <v>742</v>
      </c>
      <c r="C631" s="89" t="s">
        <v>948</v>
      </c>
      <c r="D631" s="118">
        <v>172</v>
      </c>
      <c r="E631" s="129"/>
    </row>
    <row r="632" spans="1:5" ht="25.5" x14ac:dyDescent="0.25">
      <c r="A632" s="96">
        <v>585</v>
      </c>
      <c r="B632" s="89" t="s">
        <v>743</v>
      </c>
      <c r="C632" s="89" t="s">
        <v>949</v>
      </c>
      <c r="D632" s="118">
        <v>172</v>
      </c>
      <c r="E632" s="129"/>
    </row>
    <row r="633" spans="1:5" x14ac:dyDescent="0.25">
      <c r="A633" s="96">
        <v>586</v>
      </c>
      <c r="B633" s="89" t="s">
        <v>744</v>
      </c>
      <c r="C633" s="89" t="s">
        <v>950</v>
      </c>
      <c r="D633" s="118">
        <v>172</v>
      </c>
      <c r="E633" s="129"/>
    </row>
    <row r="634" spans="1:5" x14ac:dyDescent="0.25">
      <c r="A634" s="96">
        <v>587</v>
      </c>
      <c r="B634" s="89" t="s">
        <v>745</v>
      </c>
      <c r="C634" s="89" t="s">
        <v>951</v>
      </c>
      <c r="D634" s="118">
        <v>172</v>
      </c>
      <c r="E634" s="129"/>
    </row>
    <row r="635" spans="1:5" x14ac:dyDescent="0.25">
      <c r="A635" s="96">
        <v>588</v>
      </c>
      <c r="B635" s="89" t="s">
        <v>746</v>
      </c>
      <c r="C635" s="89" t="s">
        <v>952</v>
      </c>
      <c r="D635" s="118">
        <v>172</v>
      </c>
      <c r="E635" s="129"/>
    </row>
    <row r="636" spans="1:5" x14ac:dyDescent="0.25">
      <c r="A636" s="96">
        <v>589</v>
      </c>
      <c r="B636" s="89" t="s">
        <v>747</v>
      </c>
      <c r="C636" s="89" t="s">
        <v>953</v>
      </c>
      <c r="D636" s="118">
        <v>172</v>
      </c>
      <c r="E636" s="129"/>
    </row>
    <row r="637" spans="1:5" x14ac:dyDescent="0.25">
      <c r="A637" s="96">
        <v>590</v>
      </c>
      <c r="B637" s="89" t="s">
        <v>748</v>
      </c>
      <c r="C637" s="89" t="s">
        <v>954</v>
      </c>
      <c r="D637" s="118">
        <v>172</v>
      </c>
      <c r="E637" s="129"/>
    </row>
    <row r="638" spans="1:5" x14ac:dyDescent="0.25">
      <c r="A638" s="96">
        <v>591</v>
      </c>
      <c r="B638" s="89" t="s">
        <v>749</v>
      </c>
      <c r="C638" s="89" t="s">
        <v>955</v>
      </c>
      <c r="D638" s="118">
        <v>172</v>
      </c>
      <c r="E638" s="129"/>
    </row>
    <row r="639" spans="1:5" x14ac:dyDescent="0.25">
      <c r="A639" s="96">
        <v>592</v>
      </c>
      <c r="B639" s="89" t="s">
        <v>750</v>
      </c>
      <c r="C639" s="89" t="s">
        <v>956</v>
      </c>
      <c r="D639" s="118">
        <v>172</v>
      </c>
      <c r="E639" s="129"/>
    </row>
    <row r="640" spans="1:5" x14ac:dyDescent="0.25">
      <c r="A640" s="96">
        <v>593</v>
      </c>
      <c r="B640" s="89" t="s">
        <v>751</v>
      </c>
      <c r="C640" s="89" t="s">
        <v>957</v>
      </c>
      <c r="D640" s="118">
        <v>172</v>
      </c>
      <c r="E640" s="129"/>
    </row>
    <row r="641" spans="1:5" x14ac:dyDescent="0.25">
      <c r="A641" s="96">
        <v>594</v>
      </c>
      <c r="B641" s="89" t="s">
        <v>752</v>
      </c>
      <c r="C641" s="89" t="s">
        <v>958</v>
      </c>
      <c r="D641" s="118">
        <v>172</v>
      </c>
      <c r="E641" s="129"/>
    </row>
    <row r="642" spans="1:5" x14ac:dyDescent="0.25">
      <c r="A642" s="96">
        <v>595</v>
      </c>
      <c r="B642" s="89" t="s">
        <v>753</v>
      </c>
      <c r="C642" s="89" t="s">
        <v>959</v>
      </c>
      <c r="D642" s="118">
        <v>172</v>
      </c>
      <c r="E642" s="129"/>
    </row>
    <row r="643" spans="1:5" x14ac:dyDescent="0.25">
      <c r="A643" s="96">
        <v>596</v>
      </c>
      <c r="B643" s="89" t="s">
        <v>754</v>
      </c>
      <c r="C643" s="89" t="s">
        <v>960</v>
      </c>
      <c r="D643" s="118">
        <v>172</v>
      </c>
      <c r="E643" s="129"/>
    </row>
    <row r="644" spans="1:5" x14ac:dyDescent="0.25">
      <c r="A644" s="96">
        <v>597</v>
      </c>
      <c r="B644" s="89" t="s">
        <v>755</v>
      </c>
      <c r="C644" s="89" t="s">
        <v>961</v>
      </c>
      <c r="D644" s="118">
        <v>172</v>
      </c>
      <c r="E644" s="129"/>
    </row>
    <row r="645" spans="1:5" x14ac:dyDescent="0.25">
      <c r="A645" s="96">
        <v>598</v>
      </c>
      <c r="B645" s="89" t="s">
        <v>1131</v>
      </c>
      <c r="C645" s="89" t="s">
        <v>1130</v>
      </c>
      <c r="D645" s="118">
        <v>172</v>
      </c>
      <c r="E645" s="129"/>
    </row>
    <row r="646" spans="1:5" x14ac:dyDescent="0.25">
      <c r="A646" s="96">
        <v>599</v>
      </c>
      <c r="B646" s="89" t="s">
        <v>756</v>
      </c>
      <c r="C646" s="89" t="s">
        <v>962</v>
      </c>
      <c r="D646" s="118">
        <v>172</v>
      </c>
      <c r="E646" s="129"/>
    </row>
    <row r="647" spans="1:5" x14ac:dyDescent="0.25">
      <c r="A647" s="96">
        <v>600</v>
      </c>
      <c r="B647" s="89" t="s">
        <v>757</v>
      </c>
      <c r="C647" s="89" t="s">
        <v>963</v>
      </c>
      <c r="D647" s="118">
        <v>172</v>
      </c>
      <c r="E647" s="129"/>
    </row>
    <row r="648" spans="1:5" x14ac:dyDescent="0.25">
      <c r="A648" s="96">
        <v>601</v>
      </c>
      <c r="B648" s="89" t="s">
        <v>758</v>
      </c>
      <c r="C648" s="89" t="s">
        <v>964</v>
      </c>
      <c r="D648" s="118">
        <v>172</v>
      </c>
      <c r="E648" s="129"/>
    </row>
    <row r="649" spans="1:5" x14ac:dyDescent="0.25">
      <c r="A649" s="96">
        <v>602</v>
      </c>
      <c r="B649" s="89" t="s">
        <v>759</v>
      </c>
      <c r="C649" s="89" t="s">
        <v>965</v>
      </c>
      <c r="D649" s="118">
        <v>172</v>
      </c>
      <c r="E649" s="129"/>
    </row>
    <row r="650" spans="1:5" x14ac:dyDescent="0.25">
      <c r="A650" s="96">
        <v>603</v>
      </c>
      <c r="B650" s="89" t="s">
        <v>760</v>
      </c>
      <c r="C650" s="89" t="s">
        <v>966</v>
      </c>
      <c r="D650" s="118">
        <v>172</v>
      </c>
      <c r="E650" s="129"/>
    </row>
    <row r="651" spans="1:5" x14ac:dyDescent="0.25">
      <c r="A651" s="96">
        <v>604</v>
      </c>
      <c r="B651" s="89" t="s">
        <v>761</v>
      </c>
      <c r="C651" s="89" t="s">
        <v>967</v>
      </c>
      <c r="D651" s="118">
        <v>172</v>
      </c>
      <c r="E651" s="129"/>
    </row>
    <row r="652" spans="1:5" x14ac:dyDescent="0.25">
      <c r="A652" s="96">
        <v>605</v>
      </c>
      <c r="B652" s="89" t="s">
        <v>762</v>
      </c>
      <c r="C652" s="89" t="s">
        <v>968</v>
      </c>
      <c r="D652" s="118">
        <v>172</v>
      </c>
      <c r="E652" s="129"/>
    </row>
    <row r="653" spans="1:5" x14ac:dyDescent="0.25">
      <c r="A653" s="96">
        <v>606</v>
      </c>
      <c r="B653" s="89" t="s">
        <v>763</v>
      </c>
      <c r="C653" s="89" t="s">
        <v>969</v>
      </c>
      <c r="D653" s="118">
        <v>172</v>
      </c>
      <c r="E653" s="129"/>
    </row>
    <row r="654" spans="1:5" x14ac:dyDescent="0.25">
      <c r="A654" s="96">
        <v>607</v>
      </c>
      <c r="B654" s="89" t="s">
        <v>764</v>
      </c>
      <c r="C654" s="89" t="s">
        <v>970</v>
      </c>
      <c r="D654" s="118">
        <v>172</v>
      </c>
      <c r="E654" s="129"/>
    </row>
    <row r="655" spans="1:5" x14ac:dyDescent="0.25">
      <c r="A655" s="96">
        <v>608</v>
      </c>
      <c r="B655" s="89" t="s">
        <v>765</v>
      </c>
      <c r="C655" s="89" t="s">
        <v>971</v>
      </c>
      <c r="D655" s="118">
        <v>172</v>
      </c>
      <c r="E655" s="129"/>
    </row>
    <row r="656" spans="1:5" x14ac:dyDescent="0.25">
      <c r="A656" s="96">
        <v>609</v>
      </c>
      <c r="B656" s="89" t="s">
        <v>766</v>
      </c>
      <c r="C656" s="89" t="s">
        <v>972</v>
      </c>
      <c r="D656" s="118">
        <v>172</v>
      </c>
      <c r="E656" s="129"/>
    </row>
    <row r="657" spans="1:5" x14ac:dyDescent="0.25">
      <c r="A657" s="96">
        <v>610</v>
      </c>
      <c r="B657" s="89" t="s">
        <v>1129</v>
      </c>
      <c r="C657" s="89" t="s">
        <v>1128</v>
      </c>
      <c r="D657" s="118">
        <v>1079</v>
      </c>
      <c r="E657" s="129"/>
    </row>
    <row r="658" spans="1:5" x14ac:dyDescent="0.25">
      <c r="A658" s="96">
        <v>611</v>
      </c>
      <c r="B658" s="89" t="s">
        <v>767</v>
      </c>
      <c r="C658" s="89" t="s">
        <v>973</v>
      </c>
      <c r="D658" s="118">
        <v>172</v>
      </c>
      <c r="E658" s="129"/>
    </row>
    <row r="659" spans="1:5" x14ac:dyDescent="0.25">
      <c r="A659" s="96">
        <v>612</v>
      </c>
      <c r="B659" s="89" t="s">
        <v>768</v>
      </c>
      <c r="C659" s="89" t="s">
        <v>1127</v>
      </c>
      <c r="D659" s="118">
        <v>172</v>
      </c>
      <c r="E659" s="129"/>
    </row>
    <row r="660" spans="1:5" x14ac:dyDescent="0.25">
      <c r="A660" s="96">
        <v>613</v>
      </c>
      <c r="B660" s="89" t="s">
        <v>769</v>
      </c>
      <c r="C660" s="89" t="s">
        <v>974</v>
      </c>
      <c r="D660" s="118">
        <v>172</v>
      </c>
      <c r="E660" s="129"/>
    </row>
    <row r="661" spans="1:5" x14ac:dyDescent="0.25">
      <c r="A661" s="96">
        <v>614</v>
      </c>
      <c r="B661" s="89" t="s">
        <v>770</v>
      </c>
      <c r="C661" s="89" t="s">
        <v>975</v>
      </c>
      <c r="D661" s="118">
        <v>557</v>
      </c>
      <c r="E661" s="129"/>
    </row>
    <row r="662" spans="1:5" x14ac:dyDescent="0.25">
      <c r="A662" s="96">
        <v>615</v>
      </c>
      <c r="B662" s="89" t="s">
        <v>977</v>
      </c>
      <c r="C662" s="89" t="s">
        <v>65</v>
      </c>
      <c r="D662" s="118">
        <v>557</v>
      </c>
      <c r="E662" s="129"/>
    </row>
    <row r="663" spans="1:5" x14ac:dyDescent="0.25">
      <c r="A663" s="96">
        <v>616</v>
      </c>
      <c r="B663" s="89" t="s">
        <v>1126</v>
      </c>
      <c r="C663" s="89" t="s">
        <v>976</v>
      </c>
      <c r="D663" s="118">
        <v>1079</v>
      </c>
      <c r="E663" s="129"/>
    </row>
    <row r="664" spans="1:5" x14ac:dyDescent="0.25">
      <c r="A664" s="96">
        <v>617</v>
      </c>
      <c r="B664" s="89" t="s">
        <v>771</v>
      </c>
      <c r="C664" s="89" t="s">
        <v>1125</v>
      </c>
      <c r="D664" s="118">
        <v>172</v>
      </c>
      <c r="E664" s="129"/>
    </row>
    <row r="665" spans="1:5" x14ac:dyDescent="0.25">
      <c r="A665" s="96">
        <v>618</v>
      </c>
      <c r="B665" s="89" t="s">
        <v>1124</v>
      </c>
      <c r="C665" s="89" t="s">
        <v>978</v>
      </c>
      <c r="D665" s="118">
        <v>172</v>
      </c>
      <c r="E665" s="129"/>
    </row>
    <row r="666" spans="1:5" x14ac:dyDescent="0.25">
      <c r="A666" s="96">
        <v>619</v>
      </c>
      <c r="B666" s="89" t="s">
        <v>1123</v>
      </c>
      <c r="C666" s="89" t="s">
        <v>1122</v>
      </c>
      <c r="D666" s="118">
        <v>172</v>
      </c>
      <c r="E666" s="129"/>
    </row>
    <row r="667" spans="1:5" x14ac:dyDescent="0.25">
      <c r="A667" s="96">
        <v>620</v>
      </c>
      <c r="B667" s="89" t="s">
        <v>1121</v>
      </c>
      <c r="C667" s="89" t="s">
        <v>1120</v>
      </c>
      <c r="D667" s="118">
        <v>1079</v>
      </c>
      <c r="E667" s="129"/>
    </row>
    <row r="668" spans="1:5" x14ac:dyDescent="0.25">
      <c r="A668" s="96">
        <v>621</v>
      </c>
      <c r="B668" s="89" t="s">
        <v>1119</v>
      </c>
      <c r="C668" s="89" t="s">
        <v>979</v>
      </c>
      <c r="D668" s="118">
        <v>172</v>
      </c>
      <c r="E668" s="129"/>
    </row>
    <row r="669" spans="1:5" x14ac:dyDescent="0.25">
      <c r="A669" s="96">
        <v>622</v>
      </c>
      <c r="B669" s="89" t="s">
        <v>1118</v>
      </c>
      <c r="C669" s="89" t="s">
        <v>980</v>
      </c>
      <c r="D669" s="118">
        <v>172</v>
      </c>
      <c r="E669" s="129"/>
    </row>
    <row r="670" spans="1:5" x14ac:dyDescent="0.25">
      <c r="A670" s="96">
        <v>623</v>
      </c>
      <c r="B670" s="89" t="s">
        <v>772</v>
      </c>
      <c r="C670" s="89" t="s">
        <v>981</v>
      </c>
      <c r="D670" s="118">
        <v>172</v>
      </c>
      <c r="E670" s="129"/>
    </row>
    <row r="671" spans="1:5" x14ac:dyDescent="0.25">
      <c r="A671" s="96">
        <v>624</v>
      </c>
      <c r="B671" s="89" t="s">
        <v>1117</v>
      </c>
      <c r="C671" s="89" t="s">
        <v>982</v>
      </c>
      <c r="D671" s="118">
        <v>172</v>
      </c>
      <c r="E671" s="129"/>
    </row>
    <row r="672" spans="1:5" x14ac:dyDescent="0.25">
      <c r="A672" s="96">
        <v>625</v>
      </c>
      <c r="B672" s="89" t="s">
        <v>773</v>
      </c>
      <c r="C672" s="89" t="s">
        <v>983</v>
      </c>
      <c r="D672" s="118">
        <v>172</v>
      </c>
      <c r="E672" s="129"/>
    </row>
    <row r="673" spans="1:5" x14ac:dyDescent="0.25">
      <c r="A673" s="96">
        <v>626</v>
      </c>
      <c r="B673" s="89" t="s">
        <v>774</v>
      </c>
      <c r="C673" s="89" t="s">
        <v>984</v>
      </c>
      <c r="D673" s="118">
        <v>172</v>
      </c>
      <c r="E673" s="129"/>
    </row>
    <row r="674" spans="1:5" x14ac:dyDescent="0.25">
      <c r="A674" s="96">
        <v>627</v>
      </c>
      <c r="B674" s="89" t="s">
        <v>775</v>
      </c>
      <c r="C674" s="89" t="s">
        <v>985</v>
      </c>
      <c r="D674" s="118">
        <v>172</v>
      </c>
      <c r="E674" s="129"/>
    </row>
    <row r="675" spans="1:5" x14ac:dyDescent="0.25">
      <c r="A675" s="96">
        <v>628</v>
      </c>
      <c r="B675" s="89" t="s">
        <v>776</v>
      </c>
      <c r="C675" s="89" t="s">
        <v>986</v>
      </c>
      <c r="D675" s="118">
        <v>172</v>
      </c>
      <c r="E675" s="129"/>
    </row>
    <row r="676" spans="1:5" x14ac:dyDescent="0.25">
      <c r="A676" s="96">
        <v>629</v>
      </c>
      <c r="B676" s="89" t="s">
        <v>777</v>
      </c>
      <c r="C676" s="89" t="s">
        <v>987</v>
      </c>
      <c r="D676" s="118">
        <v>172</v>
      </c>
      <c r="E676" s="129"/>
    </row>
    <row r="677" spans="1:5" x14ac:dyDescent="0.25">
      <c r="A677" s="96">
        <v>630</v>
      </c>
      <c r="B677" s="89" t="s">
        <v>778</v>
      </c>
      <c r="C677" s="89" t="s">
        <v>988</v>
      </c>
      <c r="D677" s="118">
        <v>172</v>
      </c>
      <c r="E677" s="129"/>
    </row>
    <row r="678" spans="1:5" x14ac:dyDescent="0.25">
      <c r="A678" s="96">
        <v>631</v>
      </c>
      <c r="B678" s="89" t="s">
        <v>779</v>
      </c>
      <c r="C678" s="89" t="s">
        <v>989</v>
      </c>
      <c r="D678" s="118">
        <v>172</v>
      </c>
      <c r="E678" s="129"/>
    </row>
    <row r="679" spans="1:5" x14ac:dyDescent="0.25">
      <c r="A679" s="96">
        <v>632</v>
      </c>
      <c r="B679" s="89" t="s">
        <v>780</v>
      </c>
      <c r="C679" s="89" t="s">
        <v>1116</v>
      </c>
      <c r="D679" s="118">
        <v>172</v>
      </c>
      <c r="E679" s="129"/>
    </row>
    <row r="680" spans="1:5" x14ac:dyDescent="0.25">
      <c r="A680" s="96">
        <v>633</v>
      </c>
      <c r="B680" s="89" t="s">
        <v>781</v>
      </c>
      <c r="C680" s="89" t="s">
        <v>990</v>
      </c>
      <c r="D680" s="118">
        <v>172</v>
      </c>
      <c r="E680" s="129"/>
    </row>
    <row r="681" spans="1:5" x14ac:dyDescent="0.25">
      <c r="A681" s="96">
        <v>634</v>
      </c>
      <c r="B681" s="89" t="s">
        <v>782</v>
      </c>
      <c r="C681" s="89" t="s">
        <v>991</v>
      </c>
      <c r="D681" s="118">
        <v>172</v>
      </c>
      <c r="E681" s="129"/>
    </row>
    <row r="682" spans="1:5" x14ac:dyDescent="0.25">
      <c r="A682" s="96">
        <v>635</v>
      </c>
      <c r="B682" s="89" t="s">
        <v>783</v>
      </c>
      <c r="C682" s="89" t="s">
        <v>992</v>
      </c>
      <c r="D682" s="118">
        <v>172</v>
      </c>
      <c r="E682" s="129"/>
    </row>
    <row r="683" spans="1:5" x14ac:dyDescent="0.25">
      <c r="A683" s="96">
        <v>636</v>
      </c>
      <c r="B683" s="89" t="s">
        <v>784</v>
      </c>
      <c r="C683" s="89" t="s">
        <v>993</v>
      </c>
      <c r="D683" s="118">
        <v>172</v>
      </c>
      <c r="E683" s="129"/>
    </row>
    <row r="684" spans="1:5" ht="25.5" x14ac:dyDescent="0.25">
      <c r="A684" s="96">
        <v>637</v>
      </c>
      <c r="B684" s="89" t="s">
        <v>785</v>
      </c>
      <c r="C684" s="89" t="s">
        <v>994</v>
      </c>
      <c r="D684" s="118">
        <v>172</v>
      </c>
      <c r="E684" s="129"/>
    </row>
    <row r="685" spans="1:5" x14ac:dyDescent="0.25">
      <c r="A685" s="96">
        <v>638</v>
      </c>
      <c r="B685" s="89" t="s">
        <v>786</v>
      </c>
      <c r="C685" s="89" t="s">
        <v>995</v>
      </c>
      <c r="D685" s="118">
        <v>172</v>
      </c>
      <c r="E685" s="129"/>
    </row>
    <row r="686" spans="1:5" ht="25.5" x14ac:dyDescent="0.25">
      <c r="A686" s="96">
        <v>639</v>
      </c>
      <c r="B686" s="89" t="s">
        <v>787</v>
      </c>
      <c r="C686" s="89" t="s">
        <v>996</v>
      </c>
      <c r="D686" s="118">
        <v>172</v>
      </c>
      <c r="E686" s="129"/>
    </row>
    <row r="687" spans="1:5" x14ac:dyDescent="0.25">
      <c r="A687" s="96">
        <v>640</v>
      </c>
      <c r="B687" s="89" t="s">
        <v>1115</v>
      </c>
      <c r="C687" s="89" t="s">
        <v>997</v>
      </c>
      <c r="D687" s="118">
        <v>172</v>
      </c>
      <c r="E687" s="129"/>
    </row>
    <row r="688" spans="1:5" ht="16.5" customHeight="1" x14ac:dyDescent="0.25">
      <c r="A688" s="96">
        <v>641</v>
      </c>
      <c r="B688" s="89" t="s">
        <v>788</v>
      </c>
      <c r="C688" s="89" t="s">
        <v>998</v>
      </c>
      <c r="D688" s="118">
        <v>172</v>
      </c>
      <c r="E688" s="129"/>
    </row>
    <row r="689" spans="1:5" ht="16.5" customHeight="1" x14ac:dyDescent="0.25">
      <c r="A689" s="96">
        <v>642</v>
      </c>
      <c r="B689" s="89" t="s">
        <v>789</v>
      </c>
      <c r="C689" s="89" t="s">
        <v>999</v>
      </c>
      <c r="D689" s="118">
        <v>172</v>
      </c>
      <c r="E689" s="129"/>
    </row>
    <row r="690" spans="1:5" ht="16.5" customHeight="1" x14ac:dyDescent="0.25">
      <c r="A690" s="96">
        <v>643</v>
      </c>
      <c r="B690" s="89" t="s">
        <v>1114</v>
      </c>
      <c r="C690" s="89" t="s">
        <v>1113</v>
      </c>
      <c r="D690" s="118">
        <v>172</v>
      </c>
      <c r="E690" s="129"/>
    </row>
    <row r="691" spans="1:5" ht="16.5" customHeight="1" x14ac:dyDescent="0.25">
      <c r="A691" s="40"/>
      <c r="B691" s="40"/>
      <c r="C691" s="56" t="s">
        <v>1396</v>
      </c>
      <c r="D691" s="124"/>
      <c r="E691" s="129"/>
    </row>
    <row r="692" spans="1:5" ht="25.5" x14ac:dyDescent="0.25">
      <c r="A692" s="96">
        <v>644</v>
      </c>
      <c r="B692" s="89" t="s">
        <v>801</v>
      </c>
      <c r="C692" s="89" t="s">
        <v>1112</v>
      </c>
      <c r="D692" s="118">
        <v>577</v>
      </c>
      <c r="E692" s="129"/>
    </row>
    <row r="693" spans="1:5" ht="25.5" x14ac:dyDescent="0.25">
      <c r="A693" s="96">
        <v>645</v>
      </c>
      <c r="B693" s="89" t="s">
        <v>1111</v>
      </c>
      <c r="C693" s="89" t="s">
        <v>1110</v>
      </c>
      <c r="D693" s="118">
        <v>577</v>
      </c>
      <c r="E693" s="129"/>
    </row>
    <row r="694" spans="1:5" ht="25.5" x14ac:dyDescent="0.25">
      <c r="A694" s="96">
        <v>646</v>
      </c>
      <c r="B694" s="89" t="s">
        <v>800</v>
      </c>
      <c r="C694" s="89" t="s">
        <v>1005</v>
      </c>
      <c r="D694" s="118">
        <v>603</v>
      </c>
      <c r="E694" s="129"/>
    </row>
    <row r="695" spans="1:5" ht="25.5" x14ac:dyDescent="0.25">
      <c r="A695" s="96">
        <v>647</v>
      </c>
      <c r="B695" s="89" t="s">
        <v>795</v>
      </c>
      <c r="C695" s="89" t="s">
        <v>1109</v>
      </c>
      <c r="D695" s="118">
        <v>321</v>
      </c>
      <c r="E695" s="129"/>
    </row>
    <row r="696" spans="1:5" ht="25.5" x14ac:dyDescent="0.25">
      <c r="A696" s="96">
        <v>648</v>
      </c>
      <c r="B696" s="89" t="s">
        <v>799</v>
      </c>
      <c r="C696" s="89" t="s">
        <v>1004</v>
      </c>
      <c r="D696" s="118">
        <v>464</v>
      </c>
      <c r="E696" s="129"/>
    </row>
    <row r="697" spans="1:5" ht="25.5" x14ac:dyDescent="0.25">
      <c r="A697" s="96">
        <v>649</v>
      </c>
      <c r="B697" s="89" t="s">
        <v>798</v>
      </c>
      <c r="C697" s="89" t="s">
        <v>1003</v>
      </c>
      <c r="D697" s="118">
        <v>407</v>
      </c>
      <c r="E697" s="129"/>
    </row>
    <row r="698" spans="1:5" ht="25.5" x14ac:dyDescent="0.25">
      <c r="A698" s="96">
        <v>650</v>
      </c>
      <c r="B698" s="89" t="s">
        <v>1108</v>
      </c>
      <c r="C698" s="89" t="s">
        <v>1107</v>
      </c>
      <c r="D698" s="118">
        <v>854</v>
      </c>
      <c r="E698" s="129"/>
    </row>
    <row r="699" spans="1:5" ht="25.5" x14ac:dyDescent="0.25">
      <c r="A699" s="96">
        <v>651</v>
      </c>
      <c r="B699" s="89" t="s">
        <v>802</v>
      </c>
      <c r="C699" s="89" t="s">
        <v>1008</v>
      </c>
      <c r="D699" s="118">
        <v>519</v>
      </c>
      <c r="E699" s="129"/>
    </row>
    <row r="700" spans="1:5" ht="25.5" x14ac:dyDescent="0.25">
      <c r="A700" s="96">
        <v>652</v>
      </c>
      <c r="B700" s="89" t="s">
        <v>1106</v>
      </c>
      <c r="C700" s="89" t="s">
        <v>1105</v>
      </c>
      <c r="D700" s="118">
        <v>519</v>
      </c>
      <c r="E700" s="129"/>
    </row>
    <row r="701" spans="1:5" ht="25.5" x14ac:dyDescent="0.25">
      <c r="A701" s="96">
        <v>653</v>
      </c>
      <c r="B701" s="89" t="s">
        <v>797</v>
      </c>
      <c r="C701" s="89" t="s">
        <v>1002</v>
      </c>
      <c r="D701" s="118">
        <v>321</v>
      </c>
      <c r="E701" s="129"/>
    </row>
    <row r="702" spans="1:5" ht="25.5" x14ac:dyDescent="0.25">
      <c r="A702" s="96">
        <v>654</v>
      </c>
      <c r="B702" s="89" t="s">
        <v>1006</v>
      </c>
      <c r="C702" s="89" t="s">
        <v>1104</v>
      </c>
      <c r="D702" s="118">
        <v>496</v>
      </c>
      <c r="E702" s="129"/>
    </row>
    <row r="703" spans="1:5" ht="25.5" x14ac:dyDescent="0.25">
      <c r="A703" s="96">
        <v>655</v>
      </c>
      <c r="B703" s="89" t="s">
        <v>1007</v>
      </c>
      <c r="C703" s="89" t="s">
        <v>1103</v>
      </c>
      <c r="D703" s="118">
        <v>496</v>
      </c>
      <c r="E703" s="129"/>
    </row>
    <row r="704" spans="1:5" ht="25.5" x14ac:dyDescent="0.25">
      <c r="A704" s="96">
        <v>656</v>
      </c>
      <c r="B704" s="89" t="s">
        <v>1102</v>
      </c>
      <c r="C704" s="89" t="s">
        <v>1101</v>
      </c>
      <c r="D704" s="118">
        <v>792</v>
      </c>
      <c r="E704" s="129"/>
    </row>
    <row r="705" spans="1:5" ht="25.5" x14ac:dyDescent="0.25">
      <c r="A705" s="96">
        <v>657</v>
      </c>
      <c r="B705" s="89" t="s">
        <v>1100</v>
      </c>
      <c r="C705" s="89" t="s">
        <v>1099</v>
      </c>
      <c r="D705" s="118">
        <v>858</v>
      </c>
      <c r="E705" s="129"/>
    </row>
    <row r="706" spans="1:5" ht="25.5" x14ac:dyDescent="0.25">
      <c r="A706" s="96">
        <v>658</v>
      </c>
      <c r="B706" s="89" t="s">
        <v>1098</v>
      </c>
      <c r="C706" s="89" t="s">
        <v>1097</v>
      </c>
      <c r="D706" s="118">
        <v>680</v>
      </c>
      <c r="E706" s="129"/>
    </row>
    <row r="707" spans="1:5" ht="25.5" x14ac:dyDescent="0.25">
      <c r="A707" s="96">
        <v>659</v>
      </c>
      <c r="B707" s="89" t="s">
        <v>1096</v>
      </c>
      <c r="C707" s="89" t="s">
        <v>1095</v>
      </c>
      <c r="D707" s="118">
        <v>685</v>
      </c>
      <c r="E707" s="129"/>
    </row>
    <row r="708" spans="1:5" ht="25.5" x14ac:dyDescent="0.25">
      <c r="A708" s="96">
        <v>660</v>
      </c>
      <c r="B708" s="89" t="s">
        <v>1094</v>
      </c>
      <c r="C708" s="89" t="s">
        <v>1093</v>
      </c>
      <c r="D708" s="118">
        <v>685</v>
      </c>
      <c r="E708" s="129"/>
    </row>
    <row r="709" spans="1:5" ht="38.25" x14ac:dyDescent="0.25">
      <c r="A709" s="96">
        <v>661</v>
      </c>
      <c r="B709" s="89" t="s">
        <v>1009</v>
      </c>
      <c r="C709" s="89" t="s">
        <v>1092</v>
      </c>
      <c r="D709" s="118">
        <v>832</v>
      </c>
      <c r="E709" s="129"/>
    </row>
    <row r="710" spans="1:5" ht="25.5" x14ac:dyDescent="0.25">
      <c r="A710" s="96">
        <v>662</v>
      </c>
      <c r="B710" s="89" t="s">
        <v>796</v>
      </c>
      <c r="C710" s="89" t="s">
        <v>1091</v>
      </c>
      <c r="D710" s="118">
        <v>399</v>
      </c>
      <c r="E710" s="129"/>
    </row>
    <row r="711" spans="1:5" ht="25.5" x14ac:dyDescent="0.25">
      <c r="A711" s="96">
        <v>663</v>
      </c>
      <c r="B711" s="89" t="s">
        <v>1090</v>
      </c>
      <c r="C711" s="89" t="s">
        <v>1089</v>
      </c>
      <c r="D711" s="118">
        <v>321</v>
      </c>
      <c r="E711" s="129"/>
    </row>
    <row r="712" spans="1:5" ht="25.5" x14ac:dyDescent="0.25">
      <c r="A712" s="96">
        <v>664</v>
      </c>
      <c r="B712" s="89" t="s">
        <v>1088</v>
      </c>
      <c r="C712" s="89" t="s">
        <v>1087</v>
      </c>
      <c r="D712" s="118">
        <v>321</v>
      </c>
      <c r="E712" s="129"/>
    </row>
    <row r="713" spans="1:5" ht="25.5" x14ac:dyDescent="0.25">
      <c r="A713" s="96">
        <v>665</v>
      </c>
      <c r="B713" s="89" t="s">
        <v>1086</v>
      </c>
      <c r="C713" s="89" t="s">
        <v>1085</v>
      </c>
      <c r="D713" s="118">
        <v>832</v>
      </c>
      <c r="E713" s="129"/>
    </row>
    <row r="714" spans="1:5" ht="25.5" x14ac:dyDescent="0.25">
      <c r="A714" s="96">
        <v>666</v>
      </c>
      <c r="B714" s="89" t="s">
        <v>1084</v>
      </c>
      <c r="C714" s="89" t="s">
        <v>1083</v>
      </c>
      <c r="D714" s="118">
        <v>399</v>
      </c>
      <c r="E714" s="129"/>
    </row>
    <row r="715" spans="1:5" ht="25.5" x14ac:dyDescent="0.25">
      <c r="A715" s="96">
        <v>667</v>
      </c>
      <c r="B715" s="89" t="s">
        <v>1082</v>
      </c>
      <c r="C715" s="89" t="s">
        <v>1081</v>
      </c>
      <c r="D715" s="118">
        <v>321</v>
      </c>
      <c r="E715" s="129"/>
    </row>
    <row r="716" spans="1:5" ht="25.5" x14ac:dyDescent="0.25">
      <c r="A716" s="96">
        <v>668</v>
      </c>
      <c r="B716" s="89" t="s">
        <v>1080</v>
      </c>
      <c r="C716" s="89" t="s">
        <v>1079</v>
      </c>
      <c r="D716" s="118">
        <v>321</v>
      </c>
      <c r="E716" s="129"/>
    </row>
    <row r="717" spans="1:5" ht="25.5" x14ac:dyDescent="0.25">
      <c r="A717" s="96">
        <v>669</v>
      </c>
      <c r="B717" s="89" t="s">
        <v>790</v>
      </c>
      <c r="C717" s="89" t="s">
        <v>1078</v>
      </c>
      <c r="D717" s="118">
        <v>321</v>
      </c>
      <c r="E717" s="129"/>
    </row>
    <row r="718" spans="1:5" ht="25.5" x14ac:dyDescent="0.25">
      <c r="A718" s="96">
        <v>670</v>
      </c>
      <c r="B718" s="89" t="s">
        <v>1077</v>
      </c>
      <c r="C718" s="89" t="s">
        <v>1076</v>
      </c>
      <c r="D718" s="118">
        <v>321</v>
      </c>
      <c r="E718" s="129"/>
    </row>
    <row r="719" spans="1:5" ht="25.5" x14ac:dyDescent="0.25">
      <c r="A719" s="96">
        <v>671</v>
      </c>
      <c r="B719" s="89" t="s">
        <v>1075</v>
      </c>
      <c r="C719" s="89" t="s">
        <v>1074</v>
      </c>
      <c r="D719" s="118">
        <v>321</v>
      </c>
      <c r="E719" s="129"/>
    </row>
    <row r="720" spans="1:5" ht="25.5" x14ac:dyDescent="0.25">
      <c r="A720" s="96">
        <v>672</v>
      </c>
      <c r="B720" s="89" t="s">
        <v>1073</v>
      </c>
      <c r="C720" s="89" t="s">
        <v>1072</v>
      </c>
      <c r="D720" s="118">
        <v>321</v>
      </c>
      <c r="E720" s="129"/>
    </row>
    <row r="721" spans="1:5" ht="25.5" x14ac:dyDescent="0.25">
      <c r="A721" s="96">
        <v>673</v>
      </c>
      <c r="B721" s="89" t="s">
        <v>792</v>
      </c>
      <c r="C721" s="89" t="s">
        <v>1001</v>
      </c>
      <c r="D721" s="118">
        <v>321</v>
      </c>
      <c r="E721" s="129"/>
    </row>
    <row r="722" spans="1:5" ht="25.5" x14ac:dyDescent="0.25">
      <c r="A722" s="96">
        <v>674</v>
      </c>
      <c r="B722" s="89" t="s">
        <v>791</v>
      </c>
      <c r="C722" s="89" t="s">
        <v>1000</v>
      </c>
      <c r="D722" s="118">
        <v>342</v>
      </c>
      <c r="E722" s="129"/>
    </row>
    <row r="723" spans="1:5" ht="25.5" x14ac:dyDescent="0.25">
      <c r="A723" s="96">
        <v>675</v>
      </c>
      <c r="B723" s="89" t="s">
        <v>794</v>
      </c>
      <c r="C723" s="89" t="s">
        <v>1071</v>
      </c>
      <c r="D723" s="118">
        <v>321</v>
      </c>
      <c r="E723" s="129"/>
    </row>
    <row r="724" spans="1:5" ht="25.5" x14ac:dyDescent="0.25">
      <c r="A724" s="96">
        <v>676</v>
      </c>
      <c r="B724" s="89" t="s">
        <v>1070</v>
      </c>
      <c r="C724" s="89" t="s">
        <v>1069</v>
      </c>
      <c r="D724" s="118">
        <v>342</v>
      </c>
      <c r="E724" s="129"/>
    </row>
    <row r="725" spans="1:5" ht="25.5" x14ac:dyDescent="0.25">
      <c r="A725" s="96">
        <v>677</v>
      </c>
      <c r="B725" s="89" t="s">
        <v>1068</v>
      </c>
      <c r="C725" s="89" t="s">
        <v>1067</v>
      </c>
      <c r="D725" s="118">
        <v>477</v>
      </c>
      <c r="E725" s="129"/>
    </row>
    <row r="726" spans="1:5" ht="25.5" x14ac:dyDescent="0.25">
      <c r="A726" s="96">
        <v>678</v>
      </c>
      <c r="B726" s="89" t="s">
        <v>793</v>
      </c>
      <c r="C726" s="89" t="s">
        <v>1066</v>
      </c>
      <c r="D726" s="118">
        <v>321</v>
      </c>
      <c r="E726" s="129"/>
    </row>
    <row r="727" spans="1:5" ht="25.5" x14ac:dyDescent="0.25">
      <c r="A727" s="96">
        <v>679</v>
      </c>
      <c r="B727" s="89" t="s">
        <v>1065</v>
      </c>
      <c r="C727" s="89" t="s">
        <v>1064</v>
      </c>
      <c r="D727" s="118">
        <v>321</v>
      </c>
      <c r="E727" s="129"/>
    </row>
    <row r="728" spans="1:5" ht="25.5" x14ac:dyDescent="0.25">
      <c r="A728" s="96">
        <v>680</v>
      </c>
      <c r="B728" s="89" t="s">
        <v>1063</v>
      </c>
      <c r="C728" s="89" t="s">
        <v>1062</v>
      </c>
      <c r="D728" s="118">
        <v>321</v>
      </c>
      <c r="E728" s="129"/>
    </row>
    <row r="729" spans="1:5" ht="25.5" x14ac:dyDescent="0.25">
      <c r="A729" s="96">
        <v>681</v>
      </c>
      <c r="B729" s="89" t="s">
        <v>1061</v>
      </c>
      <c r="C729" s="89" t="s">
        <v>1060</v>
      </c>
      <c r="D729" s="118">
        <v>321</v>
      </c>
      <c r="E729" s="129"/>
    </row>
    <row r="730" spans="1:5" ht="25.5" x14ac:dyDescent="0.25">
      <c r="A730" s="96">
        <v>682</v>
      </c>
      <c r="B730" s="89" t="s">
        <v>1059</v>
      </c>
      <c r="C730" s="89" t="s">
        <v>1058</v>
      </c>
      <c r="D730" s="118">
        <v>342</v>
      </c>
      <c r="E730" s="129"/>
    </row>
    <row r="731" spans="1:5" ht="25.5" x14ac:dyDescent="0.25">
      <c r="A731" s="96">
        <v>683</v>
      </c>
      <c r="B731" s="89" t="s">
        <v>1057</v>
      </c>
      <c r="C731" s="89" t="s">
        <v>1056</v>
      </c>
      <c r="D731" s="118">
        <v>321</v>
      </c>
      <c r="E731" s="129"/>
    </row>
    <row r="732" spans="1:5" ht="25.5" x14ac:dyDescent="0.25">
      <c r="A732" s="96">
        <v>684</v>
      </c>
      <c r="B732" s="89" t="s">
        <v>1055</v>
      </c>
      <c r="C732" s="89" t="s">
        <v>1054</v>
      </c>
      <c r="D732" s="118">
        <v>321</v>
      </c>
      <c r="E732" s="129"/>
    </row>
    <row r="733" spans="1:5" ht="25.5" x14ac:dyDescent="0.25">
      <c r="A733" s="96">
        <v>685</v>
      </c>
      <c r="B733" s="89" t="s">
        <v>1053</v>
      </c>
      <c r="C733" s="89" t="s">
        <v>1052</v>
      </c>
      <c r="D733" s="118">
        <v>321</v>
      </c>
      <c r="E733" s="129"/>
    </row>
    <row r="734" spans="1:5" x14ac:dyDescent="0.25">
      <c r="A734" s="96">
        <v>686</v>
      </c>
      <c r="B734" s="89" t="s">
        <v>1051</v>
      </c>
      <c r="C734" s="89" t="s">
        <v>1050</v>
      </c>
      <c r="D734" s="118">
        <v>321</v>
      </c>
      <c r="E734" s="129"/>
    </row>
    <row r="735" spans="1:5" ht="25.5" x14ac:dyDescent="0.25">
      <c r="A735" s="96">
        <v>687</v>
      </c>
      <c r="B735" s="89" t="s">
        <v>1049</v>
      </c>
      <c r="C735" s="89" t="s">
        <v>1048</v>
      </c>
      <c r="D735" s="118">
        <v>321</v>
      </c>
      <c r="E735" s="129"/>
    </row>
    <row r="736" spans="1:5" ht="25.5" x14ac:dyDescent="0.25">
      <c r="A736" s="96">
        <v>688</v>
      </c>
      <c r="B736" s="89" t="s">
        <v>1047</v>
      </c>
      <c r="C736" s="89" t="s">
        <v>1046</v>
      </c>
      <c r="D736" s="118">
        <v>321</v>
      </c>
      <c r="E736" s="129"/>
    </row>
    <row r="737" spans="1:5" ht="25.5" x14ac:dyDescent="0.25">
      <c r="A737" s="96">
        <v>689</v>
      </c>
      <c r="B737" s="89" t="s">
        <v>1045</v>
      </c>
      <c r="C737" s="89" t="s">
        <v>1044</v>
      </c>
      <c r="D737" s="118">
        <v>577</v>
      </c>
      <c r="E737" s="129"/>
    </row>
    <row r="738" spans="1:5" ht="25.5" x14ac:dyDescent="0.25">
      <c r="A738" s="96">
        <v>690</v>
      </c>
      <c r="B738" s="89" t="s">
        <v>1043</v>
      </c>
      <c r="C738" s="89" t="s">
        <v>1042</v>
      </c>
      <c r="D738" s="118">
        <v>577</v>
      </c>
      <c r="E738" s="129"/>
    </row>
    <row r="739" spans="1:5" ht="25.5" x14ac:dyDescent="0.25">
      <c r="A739" s="96">
        <v>691</v>
      </c>
      <c r="B739" s="89" t="s">
        <v>1041</v>
      </c>
      <c r="C739" s="89" t="s">
        <v>1040</v>
      </c>
      <c r="D739" s="118">
        <v>519</v>
      </c>
      <c r="E739" s="129"/>
    </row>
    <row r="740" spans="1:5" ht="25.5" x14ac:dyDescent="0.25">
      <c r="A740" s="96">
        <v>692</v>
      </c>
      <c r="B740" s="89" t="s">
        <v>1039</v>
      </c>
      <c r="C740" s="89" t="s">
        <v>1038</v>
      </c>
      <c r="D740" s="118">
        <v>519</v>
      </c>
      <c r="E740" s="129"/>
    </row>
    <row r="741" spans="1:5" ht="25.5" x14ac:dyDescent="0.25">
      <c r="A741" s="96">
        <v>693</v>
      </c>
      <c r="B741" s="89" t="s">
        <v>1037</v>
      </c>
      <c r="C741" s="89" t="s">
        <v>1036</v>
      </c>
      <c r="D741" s="118">
        <v>603</v>
      </c>
      <c r="E741" s="129"/>
    </row>
    <row r="742" spans="1:5" x14ac:dyDescent="0.25">
      <c r="A742" s="96">
        <v>694</v>
      </c>
      <c r="B742" s="90"/>
      <c r="C742" s="91" t="s">
        <v>1429</v>
      </c>
      <c r="D742" s="118">
        <v>1730</v>
      </c>
      <c r="E742" s="129"/>
    </row>
    <row r="743" spans="1:5" x14ac:dyDescent="0.25">
      <c r="A743" s="101"/>
      <c r="B743" s="138" t="s">
        <v>1428</v>
      </c>
      <c r="C743" s="139"/>
      <c r="D743" s="119"/>
      <c r="E743" s="129"/>
    </row>
    <row r="744" spans="1:5" ht="25.5" x14ac:dyDescent="0.25">
      <c r="A744" s="33">
        <v>695</v>
      </c>
      <c r="B744" s="1" t="s">
        <v>72</v>
      </c>
      <c r="C744" s="3" t="s">
        <v>1017</v>
      </c>
      <c r="D744" s="118">
        <v>188</v>
      </c>
      <c r="E744" s="129"/>
    </row>
    <row r="745" spans="1:5" ht="25.5" x14ac:dyDescent="0.25">
      <c r="A745" s="33">
        <v>696</v>
      </c>
      <c r="B745" s="1" t="s">
        <v>73</v>
      </c>
      <c r="C745" s="3" t="s">
        <v>1018</v>
      </c>
      <c r="D745" s="118">
        <v>188</v>
      </c>
      <c r="E745" s="129"/>
    </row>
    <row r="746" spans="1:5" x14ac:dyDescent="0.25">
      <c r="A746" s="33">
        <v>697</v>
      </c>
      <c r="B746" s="1" t="s">
        <v>74</v>
      </c>
      <c r="C746" s="3" t="s">
        <v>1019</v>
      </c>
      <c r="D746" s="118">
        <v>223</v>
      </c>
      <c r="E746" s="129"/>
    </row>
    <row r="747" spans="1:5" x14ac:dyDescent="0.25">
      <c r="A747" s="33">
        <v>698</v>
      </c>
      <c r="B747" s="37" t="s">
        <v>75</v>
      </c>
      <c r="C747" s="7" t="s">
        <v>1268</v>
      </c>
      <c r="D747" s="118">
        <v>235</v>
      </c>
      <c r="E747" s="129"/>
    </row>
    <row r="748" spans="1:5" x14ac:dyDescent="0.25">
      <c r="A748" s="101"/>
      <c r="B748" s="138" t="s">
        <v>1436</v>
      </c>
      <c r="C748" s="139"/>
      <c r="D748" s="119"/>
      <c r="E748" s="129"/>
    </row>
    <row r="749" spans="1:5" ht="25.5" x14ac:dyDescent="0.25">
      <c r="A749" s="36">
        <v>699</v>
      </c>
      <c r="B749" s="37" t="s">
        <v>1366</v>
      </c>
      <c r="C749" s="7" t="s">
        <v>1371</v>
      </c>
      <c r="D749" s="118">
        <v>864</v>
      </c>
      <c r="E749" s="129"/>
    </row>
    <row r="750" spans="1:5" ht="25.5" x14ac:dyDescent="0.25">
      <c r="A750" s="36">
        <v>700</v>
      </c>
      <c r="B750" s="37" t="s">
        <v>1367</v>
      </c>
      <c r="C750" s="7" t="s">
        <v>1372</v>
      </c>
      <c r="D750" s="118">
        <v>953</v>
      </c>
      <c r="E750" s="129"/>
    </row>
    <row r="751" spans="1:5" ht="18" customHeight="1" x14ac:dyDescent="0.25">
      <c r="A751" s="36">
        <v>701</v>
      </c>
      <c r="B751" s="37" t="s">
        <v>1368</v>
      </c>
      <c r="C751" s="7" t="s">
        <v>1373</v>
      </c>
      <c r="D751" s="118">
        <v>1145</v>
      </c>
      <c r="E751" s="129"/>
    </row>
    <row r="752" spans="1:5" ht="25.5" x14ac:dyDescent="0.25">
      <c r="A752" s="36">
        <v>702</v>
      </c>
      <c r="B752" s="37" t="s">
        <v>1369</v>
      </c>
      <c r="C752" s="7" t="s">
        <v>1374</v>
      </c>
      <c r="D752" s="118">
        <v>1233</v>
      </c>
      <c r="E752" s="129"/>
    </row>
    <row r="753" spans="1:5" s="67" customFormat="1" ht="25.5" x14ac:dyDescent="0.25">
      <c r="A753" s="36">
        <v>703</v>
      </c>
      <c r="B753" s="37" t="s">
        <v>1370</v>
      </c>
      <c r="C753" s="7" t="s">
        <v>1375</v>
      </c>
      <c r="D753" s="118">
        <v>1482</v>
      </c>
      <c r="E753" s="129"/>
    </row>
    <row r="754" spans="1:5" s="6" customFormat="1" ht="12.75" x14ac:dyDescent="0.25">
      <c r="A754" s="101"/>
      <c r="B754" s="133" t="s">
        <v>1481</v>
      </c>
      <c r="C754" s="133"/>
      <c r="D754" s="125"/>
      <c r="E754" s="129"/>
    </row>
    <row r="755" spans="1:5" s="6" customFormat="1" ht="25.5" x14ac:dyDescent="0.25">
      <c r="A755" s="116">
        <v>704</v>
      </c>
      <c r="B755" s="2" t="s">
        <v>1482</v>
      </c>
      <c r="C755" s="115" t="s">
        <v>1479</v>
      </c>
      <c r="D755" s="130">
        <v>785</v>
      </c>
      <c r="E755" s="129"/>
    </row>
    <row r="756" spans="1:5" s="6" customFormat="1" x14ac:dyDescent="0.25">
      <c r="A756" s="116">
        <v>705</v>
      </c>
      <c r="B756" s="13" t="s">
        <v>1483</v>
      </c>
      <c r="C756" s="115" t="s">
        <v>1480</v>
      </c>
      <c r="D756" s="130">
        <v>583</v>
      </c>
      <c r="E756" s="129"/>
    </row>
    <row r="757" spans="1:5" s="6" customFormat="1" ht="12.75" x14ac:dyDescent="0.25">
      <c r="A757" s="64"/>
      <c r="B757" s="64"/>
      <c r="C757" s="64"/>
      <c r="D757" s="126"/>
      <c r="E757" s="129"/>
    </row>
    <row r="758" spans="1:5" s="67" customFormat="1" ht="12.75" x14ac:dyDescent="0.2">
      <c r="A758" s="114"/>
      <c r="B758" s="114"/>
      <c r="C758" s="114"/>
      <c r="D758" s="127"/>
      <c r="E758" s="129"/>
    </row>
    <row r="759" spans="1:5" s="6" customFormat="1" ht="12.75" x14ac:dyDescent="0.2">
      <c r="A759" s="114"/>
      <c r="B759" s="114"/>
      <c r="C759" s="114"/>
      <c r="D759" s="127"/>
      <c r="E759" s="129"/>
    </row>
    <row r="760" spans="1:5" s="6" customFormat="1" x14ac:dyDescent="0.25">
      <c r="A760" s="81"/>
      <c r="B760" s="81"/>
      <c r="C760" s="81"/>
      <c r="D760" s="128"/>
      <c r="E760" s="129"/>
    </row>
    <row r="761" spans="1:5" s="6" customFormat="1" x14ac:dyDescent="0.25">
      <c r="A761" s="81"/>
      <c r="B761" s="81"/>
      <c r="C761" s="81"/>
      <c r="D761" s="128"/>
      <c r="E761" s="129"/>
    </row>
    <row r="762" spans="1:5" s="6" customFormat="1" x14ac:dyDescent="0.25">
      <c r="A762" s="81"/>
      <c r="B762" s="81"/>
      <c r="C762" s="81"/>
      <c r="D762" s="128"/>
      <c r="E762" s="129"/>
    </row>
    <row r="763" spans="1:5" s="6" customFormat="1" x14ac:dyDescent="0.25">
      <c r="A763" s="81"/>
      <c r="B763" s="81"/>
      <c r="C763" s="81"/>
      <c r="D763" s="128"/>
      <c r="E763" s="129"/>
    </row>
    <row r="764" spans="1:5" s="67" customFormat="1" ht="18" customHeight="1" x14ac:dyDescent="0.25">
      <c r="A764" s="81"/>
      <c r="B764" s="81"/>
      <c r="C764" s="81"/>
      <c r="D764" s="128"/>
      <c r="E764" s="129"/>
    </row>
    <row r="765" spans="1:5" s="64" customFormat="1" x14ac:dyDescent="0.25">
      <c r="A765" s="81"/>
      <c r="B765" s="81"/>
      <c r="C765" s="81"/>
      <c r="D765" s="128"/>
      <c r="E765" s="129"/>
    </row>
    <row r="766" spans="1:5" s="64" customFormat="1" ht="20.25" customHeight="1" x14ac:dyDescent="0.25">
      <c r="A766" s="81"/>
      <c r="B766" s="81"/>
      <c r="C766" s="81"/>
      <c r="D766" s="128"/>
      <c r="E766" s="129"/>
    </row>
    <row r="767" spans="1:5" s="64" customFormat="1" x14ac:dyDescent="0.25">
      <c r="A767" s="81"/>
      <c r="B767" s="81"/>
      <c r="C767" s="81"/>
      <c r="D767" s="128"/>
    </row>
    <row r="768" spans="1:5" s="114" customFormat="1" x14ac:dyDescent="0.25">
      <c r="A768" s="81"/>
      <c r="B768" s="81"/>
      <c r="C768" s="81"/>
      <c r="D768" s="128"/>
    </row>
    <row r="769" spans="1:4" s="114" customFormat="1" x14ac:dyDescent="0.25">
      <c r="A769" s="81"/>
      <c r="B769" s="81"/>
      <c r="C769" s="81"/>
      <c r="D769" s="128"/>
    </row>
  </sheetData>
  <sheetProtection algorithmName="SHA-512" hashValue="BD1npFXYbClzBH8hNhLpKPtb+se/imW3x+L5ZxEcwFSxDpGPlRgYdlTfQuA4iJOW10idbRT7xVYeTCPykUNCgw==" saltValue="in0jvt1F0N00FIRBJo4q7g==" spinCount="100000" sheet="1" objects="1" scenarios="1"/>
  <sortState xmlns:xlrd2="http://schemas.microsoft.com/office/spreadsheetml/2017/richdata2" ref="A284:HV341">
    <sortCondition ref="B284:B341"/>
  </sortState>
  <mergeCells count="12">
    <mergeCell ref="B754:C754"/>
    <mergeCell ref="B94:C94"/>
    <mergeCell ref="B93:C93"/>
    <mergeCell ref="B743:C743"/>
    <mergeCell ref="B748:C748"/>
    <mergeCell ref="B423:C423"/>
    <mergeCell ref="A420:C420"/>
    <mergeCell ref="A421:C421"/>
    <mergeCell ref="A422:C422"/>
    <mergeCell ref="A3:C3"/>
    <mergeCell ref="A2:C2"/>
    <mergeCell ref="A1:C1"/>
  </mergeCells>
  <pageMargins left="0.19685039370078741" right="0.19685039370078741" top="0.19685039370078741" bottom="0.19685039370078741" header="0.31496062992125984" footer="0.31496062992125984"/>
  <pageSetup paperSize="9" scale="85" orientation="portrait" r:id="rId1"/>
  <rowBreaks count="8" manualBreakCount="8">
    <brk id="56" max="10" man="1"/>
    <brk id="108" max="10" man="1"/>
    <brk id="163" max="10" man="1"/>
    <brk id="275" max="10" man="1"/>
    <brk id="330" max="10" man="1"/>
    <brk id="382" max="10" man="1"/>
    <brk id="432" max="16383" man="1"/>
    <brk id="48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W763"/>
  <sheetViews>
    <sheetView view="pageBreakPreview" topLeftCell="A139" zoomScaleNormal="100" zoomScaleSheetLayoutView="100" workbookViewId="0">
      <selection activeCell="C149" sqref="C149"/>
    </sheetView>
  </sheetViews>
  <sheetFormatPr defaultRowHeight="16.5" x14ac:dyDescent="0.25"/>
  <cols>
    <col min="1" max="1" width="6.7109375" style="81" customWidth="1"/>
    <col min="2" max="2" width="17.42578125" style="81" customWidth="1"/>
    <col min="3" max="3" width="77" style="81" customWidth="1"/>
    <col min="4" max="4" width="11.5703125" style="83" hidden="1" customWidth="1"/>
    <col min="5" max="5" width="12.85546875" style="109" hidden="1" customWidth="1"/>
    <col min="6" max="6" width="5" style="84" hidden="1" customWidth="1"/>
    <col min="7" max="7" width="8" style="81" hidden="1" customWidth="1"/>
    <col min="8" max="8" width="11.42578125" style="81" hidden="1" customWidth="1"/>
    <col min="9" max="9" width="8.5703125" style="81" hidden="1" customWidth="1"/>
    <col min="10" max="230" width="0" style="81" hidden="1" customWidth="1"/>
    <col min="231" max="231" width="20.85546875" style="81" customWidth="1"/>
    <col min="232" max="16384" width="9.140625" style="81"/>
  </cols>
  <sheetData>
    <row r="1" spans="1:9" s="63" customFormat="1" ht="12.75" customHeight="1" x14ac:dyDescent="0.25">
      <c r="A1" s="131" t="s">
        <v>1438</v>
      </c>
      <c r="B1" s="131"/>
      <c r="C1" s="131"/>
      <c r="D1" s="131"/>
      <c r="E1" s="102"/>
      <c r="F1" s="71"/>
    </row>
    <row r="2" spans="1:9" s="63" customFormat="1" ht="12.75" customHeight="1" x14ac:dyDescent="0.25">
      <c r="A2" s="132" t="s">
        <v>0</v>
      </c>
      <c r="B2" s="132"/>
      <c r="C2" s="132"/>
      <c r="D2" s="132"/>
      <c r="E2" s="102"/>
      <c r="F2" s="71"/>
    </row>
    <row r="3" spans="1:9" s="63" customFormat="1" ht="12.75" customHeight="1" x14ac:dyDescent="0.25">
      <c r="A3" s="131"/>
      <c r="B3" s="131"/>
      <c r="C3" s="131"/>
      <c r="D3" s="131"/>
      <c r="E3" s="102"/>
      <c r="F3" s="71"/>
    </row>
    <row r="4" spans="1:9" s="63" customFormat="1" ht="12.75" customHeight="1" x14ac:dyDescent="0.25">
      <c r="A4" s="25" t="s">
        <v>1</v>
      </c>
      <c r="B4" s="15" t="s">
        <v>2</v>
      </c>
      <c r="C4" s="15" t="s">
        <v>3</v>
      </c>
      <c r="D4" s="8" t="s">
        <v>4</v>
      </c>
      <c r="E4" s="103" t="s">
        <v>4</v>
      </c>
      <c r="F4" s="71"/>
    </row>
    <row r="5" spans="1:9" s="63" customFormat="1" ht="12.75" customHeight="1" x14ac:dyDescent="0.25">
      <c r="A5" s="39"/>
      <c r="B5" s="17"/>
      <c r="C5" s="98" t="s">
        <v>596</v>
      </c>
      <c r="D5" s="98" t="s">
        <v>596</v>
      </c>
      <c r="E5" s="104"/>
      <c r="F5" s="71"/>
    </row>
    <row r="6" spans="1:9" s="63" customFormat="1" ht="12.75" customHeight="1" x14ac:dyDescent="0.25">
      <c r="A6" s="39"/>
      <c r="B6" s="17"/>
      <c r="C6" s="98" t="s">
        <v>5</v>
      </c>
      <c r="D6" s="16"/>
      <c r="E6" s="104"/>
      <c r="F6" s="71"/>
    </row>
    <row r="7" spans="1:9" s="63" customFormat="1" ht="12.75" customHeight="1" x14ac:dyDescent="0.25">
      <c r="A7" s="26">
        <v>1</v>
      </c>
      <c r="B7" s="1" t="s">
        <v>58</v>
      </c>
      <c r="C7" s="3" t="s">
        <v>595</v>
      </c>
      <c r="D7" s="9">
        <v>248</v>
      </c>
      <c r="E7" s="103">
        <v>248</v>
      </c>
      <c r="F7" s="71"/>
    </row>
    <row r="8" spans="1:9" s="63" customFormat="1" ht="12.75" customHeight="1" x14ac:dyDescent="0.25">
      <c r="A8" s="26">
        <v>2</v>
      </c>
      <c r="B8" s="1" t="s">
        <v>53</v>
      </c>
      <c r="C8" s="3" t="s">
        <v>358</v>
      </c>
      <c r="D8" s="9">
        <v>178</v>
      </c>
      <c r="E8" s="103">
        <v>178</v>
      </c>
      <c r="F8" s="71"/>
    </row>
    <row r="9" spans="1:9" s="63" customFormat="1" ht="12.75" customHeight="1" x14ac:dyDescent="0.25">
      <c r="A9" s="26">
        <v>3</v>
      </c>
      <c r="B9" s="1" t="s">
        <v>57</v>
      </c>
      <c r="C9" s="3" t="s">
        <v>359</v>
      </c>
      <c r="D9" s="9">
        <v>179</v>
      </c>
      <c r="E9" s="103">
        <v>179</v>
      </c>
      <c r="F9" s="71"/>
    </row>
    <row r="10" spans="1:9" s="64" customFormat="1" x14ac:dyDescent="0.25">
      <c r="A10" s="26">
        <v>4</v>
      </c>
      <c r="B10" s="1" t="s">
        <v>55</v>
      </c>
      <c r="C10" s="3" t="s">
        <v>56</v>
      </c>
      <c r="D10" s="9">
        <v>268</v>
      </c>
      <c r="E10" s="103">
        <v>268</v>
      </c>
      <c r="F10" s="72"/>
      <c r="G10" s="5"/>
      <c r="H10" s="5"/>
      <c r="I10" s="5"/>
    </row>
    <row r="11" spans="1:9" s="64" customFormat="1" ht="12.75" customHeight="1" x14ac:dyDescent="0.25">
      <c r="A11" s="26">
        <v>5</v>
      </c>
      <c r="B11" s="1" t="s">
        <v>59</v>
      </c>
      <c r="C11" s="3" t="s">
        <v>60</v>
      </c>
      <c r="D11" s="9">
        <v>248</v>
      </c>
      <c r="E11" s="103">
        <v>248</v>
      </c>
      <c r="F11" s="72"/>
      <c r="G11" s="5"/>
      <c r="H11" s="5"/>
      <c r="I11" s="5"/>
    </row>
    <row r="12" spans="1:9" s="64" customFormat="1" x14ac:dyDescent="0.25">
      <c r="A12" s="26">
        <v>6</v>
      </c>
      <c r="B12" s="1" t="s">
        <v>360</v>
      </c>
      <c r="C12" s="3" t="s">
        <v>361</v>
      </c>
      <c r="D12" s="9">
        <v>219</v>
      </c>
      <c r="E12" s="103">
        <v>219</v>
      </c>
      <c r="F12" s="72"/>
      <c r="G12" s="5"/>
      <c r="H12" s="5"/>
      <c r="I12" s="5"/>
    </row>
    <row r="13" spans="1:9" s="64" customFormat="1" x14ac:dyDescent="0.25">
      <c r="A13" s="26">
        <v>7</v>
      </c>
      <c r="B13" s="1" t="s">
        <v>54</v>
      </c>
      <c r="C13" s="3" t="s">
        <v>362</v>
      </c>
      <c r="D13" s="9">
        <v>218</v>
      </c>
      <c r="E13" s="103">
        <v>218</v>
      </c>
      <c r="F13" s="72"/>
      <c r="G13" s="5"/>
      <c r="H13" s="5"/>
      <c r="I13" s="5"/>
    </row>
    <row r="14" spans="1:9" s="65" customFormat="1" x14ac:dyDescent="0.25">
      <c r="A14" s="26">
        <v>8</v>
      </c>
      <c r="B14" s="3" t="s">
        <v>6</v>
      </c>
      <c r="C14" s="3" t="s">
        <v>7</v>
      </c>
      <c r="D14" s="9">
        <v>218</v>
      </c>
      <c r="E14" s="103">
        <v>218</v>
      </c>
      <c r="F14" s="8" t="s">
        <v>1435</v>
      </c>
      <c r="G14" s="57" t="s">
        <v>1418</v>
      </c>
      <c r="H14" s="57" t="s">
        <v>1419</v>
      </c>
      <c r="I14" s="57" t="s">
        <v>1425</v>
      </c>
    </row>
    <row r="15" spans="1:9" s="65" customFormat="1" x14ac:dyDescent="0.25">
      <c r="A15" s="26">
        <v>9</v>
      </c>
      <c r="B15" s="3" t="s">
        <v>363</v>
      </c>
      <c r="C15" s="3" t="s">
        <v>364</v>
      </c>
      <c r="D15" s="9">
        <v>246</v>
      </c>
      <c r="E15" s="103">
        <v>246</v>
      </c>
      <c r="F15" s="73"/>
      <c r="G15" s="57"/>
      <c r="H15" s="57"/>
      <c r="I15" s="57"/>
    </row>
    <row r="16" spans="1:9" s="65" customFormat="1" x14ac:dyDescent="0.25">
      <c r="A16" s="26">
        <v>10</v>
      </c>
      <c r="B16" s="1" t="s">
        <v>61</v>
      </c>
      <c r="C16" s="3" t="s">
        <v>365</v>
      </c>
      <c r="D16" s="9">
        <v>245</v>
      </c>
      <c r="E16" s="103">
        <v>245</v>
      </c>
      <c r="F16" s="73"/>
      <c r="G16" s="57"/>
      <c r="H16" s="57"/>
      <c r="I16" s="57"/>
    </row>
    <row r="17" spans="1:9" s="6" customFormat="1" x14ac:dyDescent="0.25">
      <c r="A17" s="26">
        <v>11</v>
      </c>
      <c r="B17" s="1" t="s">
        <v>1308</v>
      </c>
      <c r="C17" s="3" t="s">
        <v>8</v>
      </c>
      <c r="D17" s="9">
        <v>245</v>
      </c>
      <c r="E17" s="103">
        <v>245</v>
      </c>
      <c r="F17" s="92">
        <f>(1-D7/E7)*100</f>
        <v>0</v>
      </c>
      <c r="G17" s="4"/>
      <c r="H17" s="4"/>
      <c r="I17" s="4">
        <v>235</v>
      </c>
    </row>
    <row r="18" spans="1:9" s="6" customFormat="1" x14ac:dyDescent="0.25">
      <c r="A18" s="26">
        <v>12</v>
      </c>
      <c r="B18" s="1" t="s">
        <v>1283</v>
      </c>
      <c r="C18" s="3" t="s">
        <v>366</v>
      </c>
      <c r="D18" s="9">
        <v>279</v>
      </c>
      <c r="E18" s="103">
        <v>279</v>
      </c>
      <c r="F18" s="92">
        <f t="shared" ref="F18:F73" si="0">(1-D8/E8)*100</f>
        <v>0</v>
      </c>
      <c r="G18" s="4"/>
      <c r="H18" s="4"/>
      <c r="I18" s="4">
        <v>190</v>
      </c>
    </row>
    <row r="19" spans="1:9" s="6" customFormat="1" x14ac:dyDescent="0.25">
      <c r="A19" s="27"/>
      <c r="B19" s="18"/>
      <c r="C19" s="99" t="s">
        <v>1011</v>
      </c>
      <c r="D19" s="19"/>
      <c r="E19" s="104"/>
      <c r="F19" s="92">
        <f t="shared" si="0"/>
        <v>0</v>
      </c>
      <c r="G19" s="4"/>
      <c r="H19" s="4"/>
      <c r="I19" s="4">
        <v>190</v>
      </c>
    </row>
    <row r="20" spans="1:9" s="6" customFormat="1" x14ac:dyDescent="0.25">
      <c r="A20" s="26" t="s">
        <v>1248</v>
      </c>
      <c r="B20" s="1" t="s">
        <v>367</v>
      </c>
      <c r="C20" s="3" t="s">
        <v>1284</v>
      </c>
      <c r="D20" s="9">
        <v>1000</v>
      </c>
      <c r="E20" s="103">
        <v>1350</v>
      </c>
      <c r="F20" s="92">
        <f t="shared" si="0"/>
        <v>0</v>
      </c>
      <c r="G20" s="4"/>
      <c r="H20" s="4"/>
      <c r="I20" s="4">
        <v>190</v>
      </c>
    </row>
    <row r="21" spans="1:9" s="6" customFormat="1" x14ac:dyDescent="0.25">
      <c r="A21" s="26" t="s">
        <v>9</v>
      </c>
      <c r="B21" s="1" t="s">
        <v>368</v>
      </c>
      <c r="C21" s="3" t="s">
        <v>1285</v>
      </c>
      <c r="D21" s="9">
        <v>1000</v>
      </c>
      <c r="E21" s="103">
        <v>1200</v>
      </c>
      <c r="F21" s="92">
        <f t="shared" si="0"/>
        <v>0</v>
      </c>
      <c r="G21" s="4"/>
      <c r="H21" s="4"/>
      <c r="I21" s="4">
        <v>190</v>
      </c>
    </row>
    <row r="22" spans="1:9" s="6" customFormat="1" x14ac:dyDescent="0.25">
      <c r="A22" s="26" t="s">
        <v>11</v>
      </c>
      <c r="B22" s="1" t="s">
        <v>369</v>
      </c>
      <c r="C22" s="3" t="s">
        <v>804</v>
      </c>
      <c r="D22" s="9">
        <v>1000</v>
      </c>
      <c r="E22" s="103">
        <v>1200</v>
      </c>
      <c r="F22" s="92">
        <f t="shared" si="0"/>
        <v>0</v>
      </c>
      <c r="G22" s="4"/>
      <c r="H22" s="4"/>
      <c r="I22" s="4">
        <v>290</v>
      </c>
    </row>
    <row r="23" spans="1:9" s="6" customFormat="1" x14ac:dyDescent="0.25">
      <c r="A23" s="26" t="s">
        <v>12</v>
      </c>
      <c r="B23" s="1" t="s">
        <v>370</v>
      </c>
      <c r="C23" s="3" t="s">
        <v>803</v>
      </c>
      <c r="D23" s="9">
        <v>1000</v>
      </c>
      <c r="E23" s="103">
        <v>1200</v>
      </c>
      <c r="F23" s="92">
        <f t="shared" si="0"/>
        <v>0</v>
      </c>
      <c r="G23" s="4"/>
      <c r="H23" s="4"/>
      <c r="I23" s="4">
        <v>230</v>
      </c>
    </row>
    <row r="24" spans="1:9" s="6" customFormat="1" x14ac:dyDescent="0.25">
      <c r="A24" s="26" t="s">
        <v>432</v>
      </c>
      <c r="B24" s="1" t="s">
        <v>371</v>
      </c>
      <c r="C24" s="3" t="s">
        <v>372</v>
      </c>
      <c r="D24" s="9">
        <v>1000</v>
      </c>
      <c r="E24" s="103">
        <v>1200</v>
      </c>
      <c r="F24" s="92">
        <f t="shared" si="0"/>
        <v>0</v>
      </c>
      <c r="G24" s="4"/>
      <c r="H24" s="4"/>
      <c r="I24" s="4"/>
    </row>
    <row r="25" spans="1:9" s="6" customFormat="1" x14ac:dyDescent="0.25">
      <c r="A25" s="26" t="s">
        <v>433</v>
      </c>
      <c r="B25" s="1" t="s">
        <v>373</v>
      </c>
      <c r="C25" s="3" t="s">
        <v>374</v>
      </c>
      <c r="D25" s="9">
        <v>1000</v>
      </c>
      <c r="E25" s="103">
        <v>1200</v>
      </c>
      <c r="F25" s="92">
        <f t="shared" si="0"/>
        <v>0</v>
      </c>
      <c r="G25" s="4"/>
      <c r="H25" s="4"/>
      <c r="I25" s="4">
        <v>230</v>
      </c>
    </row>
    <row r="26" spans="1:9" s="6" customFormat="1" x14ac:dyDescent="0.25">
      <c r="A26" s="26" t="s">
        <v>13</v>
      </c>
      <c r="B26" s="1" t="s">
        <v>10</v>
      </c>
      <c r="C26" s="3" t="s">
        <v>375</v>
      </c>
      <c r="D26" s="9">
        <v>1800</v>
      </c>
      <c r="E26" s="103">
        <v>1800</v>
      </c>
      <c r="F26" s="92">
        <f t="shared" si="0"/>
        <v>0</v>
      </c>
      <c r="G26" s="4"/>
      <c r="H26" s="4"/>
      <c r="I26" s="4">
        <v>180</v>
      </c>
    </row>
    <row r="27" spans="1:9" s="6" customFormat="1" x14ac:dyDescent="0.25">
      <c r="A27" s="26" t="s">
        <v>14</v>
      </c>
      <c r="B27" s="1" t="s">
        <v>376</v>
      </c>
      <c r="C27" s="3" t="s">
        <v>377</v>
      </c>
      <c r="D27" s="9">
        <v>1000</v>
      </c>
      <c r="E27" s="103">
        <v>1200</v>
      </c>
      <c r="F27" s="92">
        <f t="shared" si="0"/>
        <v>0</v>
      </c>
      <c r="G27" s="4"/>
      <c r="H27" s="4"/>
      <c r="I27" s="4">
        <v>180</v>
      </c>
    </row>
    <row r="28" spans="1:9" s="6" customFormat="1" x14ac:dyDescent="0.25">
      <c r="A28" s="26" t="s">
        <v>15</v>
      </c>
      <c r="B28" s="1" t="s">
        <v>378</v>
      </c>
      <c r="C28" s="3" t="s">
        <v>379</v>
      </c>
      <c r="D28" s="9">
        <v>1000</v>
      </c>
      <c r="E28" s="103">
        <v>1200</v>
      </c>
      <c r="F28" s="92">
        <f t="shared" si="0"/>
        <v>0</v>
      </c>
      <c r="G28" s="4"/>
      <c r="H28" s="4"/>
      <c r="I28" s="4">
        <v>190</v>
      </c>
    </row>
    <row r="29" spans="1:9" s="6" customFormat="1" x14ac:dyDescent="0.25">
      <c r="A29" s="26" t="s">
        <v>16</v>
      </c>
      <c r="B29" s="1" t="s">
        <v>380</v>
      </c>
      <c r="C29" s="3" t="s">
        <v>381</v>
      </c>
      <c r="D29" s="9">
        <v>1100</v>
      </c>
      <c r="E29" s="103">
        <v>1400</v>
      </c>
      <c r="F29" s="92"/>
      <c r="G29" s="4"/>
      <c r="H29" s="4"/>
      <c r="I29" s="4"/>
    </row>
    <row r="30" spans="1:9" s="66" customFormat="1" x14ac:dyDescent="0.25">
      <c r="A30" s="26" t="s">
        <v>17</v>
      </c>
      <c r="B30" s="1" t="s">
        <v>1439</v>
      </c>
      <c r="C30" s="3" t="s">
        <v>1440</v>
      </c>
      <c r="D30" s="9"/>
      <c r="E30" s="103">
        <v>1500</v>
      </c>
      <c r="F30" s="92">
        <f t="shared" si="0"/>
        <v>25.925925925925931</v>
      </c>
      <c r="G30" s="58">
        <v>423.85</v>
      </c>
      <c r="H30" s="58">
        <v>1430</v>
      </c>
      <c r="I30" s="58">
        <v>990</v>
      </c>
    </row>
    <row r="31" spans="1:9" s="66" customFormat="1" x14ac:dyDescent="0.25">
      <c r="A31" s="26" t="s">
        <v>434</v>
      </c>
      <c r="B31" s="1" t="s">
        <v>382</v>
      </c>
      <c r="C31" s="3" t="s">
        <v>1286</v>
      </c>
      <c r="D31" s="9">
        <v>1000</v>
      </c>
      <c r="E31" s="103">
        <v>1200</v>
      </c>
      <c r="F31" s="92">
        <f t="shared" si="0"/>
        <v>16.666666666666664</v>
      </c>
      <c r="G31" s="58">
        <v>423.85</v>
      </c>
      <c r="H31" s="58">
        <v>1430</v>
      </c>
      <c r="I31" s="58">
        <v>1100</v>
      </c>
    </row>
    <row r="32" spans="1:9" s="6" customFormat="1" x14ac:dyDescent="0.25">
      <c r="A32" s="26" t="s">
        <v>435</v>
      </c>
      <c r="B32" s="1" t="s">
        <v>383</v>
      </c>
      <c r="C32" s="3" t="s">
        <v>1287</v>
      </c>
      <c r="D32" s="9">
        <v>1000</v>
      </c>
      <c r="E32" s="103">
        <v>1400</v>
      </c>
      <c r="F32" s="92">
        <f t="shared" si="0"/>
        <v>16.666666666666664</v>
      </c>
      <c r="G32" s="4">
        <v>423.85</v>
      </c>
      <c r="H32" s="58">
        <v>1430</v>
      </c>
      <c r="I32" s="4">
        <v>990</v>
      </c>
    </row>
    <row r="33" spans="1:9" s="66" customFormat="1" x14ac:dyDescent="0.25">
      <c r="A33" s="26" t="s">
        <v>436</v>
      </c>
      <c r="B33" s="1" t="s">
        <v>384</v>
      </c>
      <c r="C33" s="3" t="s">
        <v>385</v>
      </c>
      <c r="D33" s="9">
        <v>1000</v>
      </c>
      <c r="E33" s="103">
        <v>1200</v>
      </c>
      <c r="F33" s="92">
        <f t="shared" si="0"/>
        <v>16.666666666666664</v>
      </c>
      <c r="G33" s="58">
        <v>423.85</v>
      </c>
      <c r="H33" s="58">
        <v>1285</v>
      </c>
      <c r="I33" s="58">
        <v>990</v>
      </c>
    </row>
    <row r="34" spans="1:9" s="66" customFormat="1" x14ac:dyDescent="0.25">
      <c r="A34" s="26" t="s">
        <v>18</v>
      </c>
      <c r="B34" s="1" t="s">
        <v>386</v>
      </c>
      <c r="C34" s="3" t="s">
        <v>387</v>
      </c>
      <c r="D34" s="9">
        <v>1000</v>
      </c>
      <c r="E34" s="103">
        <v>1200</v>
      </c>
      <c r="F34" s="92">
        <f t="shared" si="0"/>
        <v>16.666666666666664</v>
      </c>
      <c r="G34" s="58">
        <v>423.85</v>
      </c>
      <c r="H34" s="58"/>
      <c r="I34" s="58">
        <v>990</v>
      </c>
    </row>
    <row r="35" spans="1:9" s="66" customFormat="1" x14ac:dyDescent="0.25">
      <c r="A35" s="26" t="s">
        <v>19</v>
      </c>
      <c r="B35" s="1" t="s">
        <v>388</v>
      </c>
      <c r="C35" s="3" t="s">
        <v>389</v>
      </c>
      <c r="D35" s="9">
        <v>1000</v>
      </c>
      <c r="E35" s="103">
        <v>1200</v>
      </c>
      <c r="F35" s="92">
        <f t="shared" si="0"/>
        <v>16.666666666666664</v>
      </c>
      <c r="G35" s="58">
        <v>423.85</v>
      </c>
      <c r="H35" s="58">
        <v>1430</v>
      </c>
      <c r="I35" s="58">
        <v>990</v>
      </c>
    </row>
    <row r="36" spans="1:9" s="6" customFormat="1" x14ac:dyDescent="0.25">
      <c r="A36" s="26" t="s">
        <v>20</v>
      </c>
      <c r="B36" s="1" t="s">
        <v>390</v>
      </c>
      <c r="C36" s="3" t="s">
        <v>391</v>
      </c>
      <c r="D36" s="9">
        <v>1000</v>
      </c>
      <c r="E36" s="103">
        <v>1200</v>
      </c>
      <c r="F36" s="92">
        <f t="shared" si="0"/>
        <v>0</v>
      </c>
      <c r="G36" s="4">
        <v>423.85</v>
      </c>
      <c r="H36" s="4"/>
      <c r="I36" s="4"/>
    </row>
    <row r="37" spans="1:9" s="66" customFormat="1" x14ac:dyDescent="0.25">
      <c r="A37" s="26" t="s">
        <v>21</v>
      </c>
      <c r="B37" s="1" t="s">
        <v>392</v>
      </c>
      <c r="C37" s="3" t="s">
        <v>393</v>
      </c>
      <c r="D37" s="9">
        <v>1000</v>
      </c>
      <c r="E37" s="103">
        <v>1200</v>
      </c>
      <c r="F37" s="92">
        <f t="shared" si="0"/>
        <v>16.666666666666664</v>
      </c>
      <c r="G37" s="58">
        <v>423.85</v>
      </c>
      <c r="H37" s="58">
        <v>1430</v>
      </c>
      <c r="I37" s="58">
        <v>1100</v>
      </c>
    </row>
    <row r="38" spans="1:9" s="6" customFormat="1" x14ac:dyDescent="0.25">
      <c r="A38" s="26" t="s">
        <v>1485</v>
      </c>
      <c r="B38" s="1" t="s">
        <v>1487</v>
      </c>
      <c r="C38" s="3" t="s">
        <v>1484</v>
      </c>
      <c r="D38" s="9">
        <v>1000</v>
      </c>
      <c r="E38" s="103">
        <v>1500</v>
      </c>
      <c r="F38" s="92">
        <f t="shared" si="0"/>
        <v>16.666666666666664</v>
      </c>
      <c r="G38" s="4">
        <v>423.85</v>
      </c>
      <c r="H38" s="4">
        <v>1430</v>
      </c>
      <c r="I38" s="4"/>
    </row>
    <row r="39" spans="1:9" s="6" customFormat="1" ht="25.5" x14ac:dyDescent="0.25">
      <c r="A39" s="26" t="s">
        <v>22</v>
      </c>
      <c r="B39" s="1" t="s">
        <v>1033</v>
      </c>
      <c r="C39" s="3" t="s">
        <v>1244</v>
      </c>
      <c r="D39" s="9">
        <v>1000</v>
      </c>
      <c r="E39" s="103">
        <v>1200</v>
      </c>
      <c r="F39" s="92">
        <f t="shared" si="0"/>
        <v>21.428571428571431</v>
      </c>
      <c r="G39" s="4">
        <v>423.85</v>
      </c>
      <c r="H39" s="4">
        <v>1430</v>
      </c>
      <c r="I39" s="4"/>
    </row>
    <row r="40" spans="1:9" s="6" customFormat="1" x14ac:dyDescent="0.25">
      <c r="A40" s="26" t="s">
        <v>23</v>
      </c>
      <c r="B40" s="1" t="s">
        <v>394</v>
      </c>
      <c r="C40" s="3" t="s">
        <v>395</v>
      </c>
      <c r="D40" s="9">
        <v>700</v>
      </c>
      <c r="E40" s="103">
        <v>750</v>
      </c>
      <c r="F40" s="92"/>
      <c r="G40" s="4"/>
      <c r="H40" s="4"/>
      <c r="I40" s="4"/>
    </row>
    <row r="41" spans="1:9" s="6" customFormat="1" x14ac:dyDescent="0.25">
      <c r="A41" s="26" t="s">
        <v>24</v>
      </c>
      <c r="B41" s="1" t="s">
        <v>396</v>
      </c>
      <c r="C41" s="3" t="s">
        <v>397</v>
      </c>
      <c r="D41" s="9">
        <v>750</v>
      </c>
      <c r="E41" s="103">
        <v>900</v>
      </c>
      <c r="F41" s="92">
        <f t="shared" si="0"/>
        <v>16.666666666666664</v>
      </c>
      <c r="G41" s="4">
        <v>423.85</v>
      </c>
      <c r="H41" s="4">
        <v>1430</v>
      </c>
      <c r="I41" s="4">
        <v>990</v>
      </c>
    </row>
    <row r="42" spans="1:9" s="66" customFormat="1" x14ac:dyDescent="0.25">
      <c r="A42" s="26" t="s">
        <v>25</v>
      </c>
      <c r="B42" s="1" t="s">
        <v>1288</v>
      </c>
      <c r="C42" s="3" t="s">
        <v>26</v>
      </c>
      <c r="D42" s="9"/>
      <c r="E42" s="103"/>
      <c r="F42" s="92">
        <f t="shared" si="0"/>
        <v>28.571428571428569</v>
      </c>
      <c r="G42" s="58">
        <v>423.85</v>
      </c>
      <c r="H42" s="4">
        <v>1430</v>
      </c>
      <c r="I42" s="58">
        <v>990</v>
      </c>
    </row>
    <row r="43" spans="1:9" s="6" customFormat="1" x14ac:dyDescent="0.25">
      <c r="A43" s="28"/>
      <c r="B43" s="20"/>
      <c r="C43" s="98" t="s">
        <v>805</v>
      </c>
      <c r="D43" s="19"/>
      <c r="E43" s="104"/>
      <c r="F43" s="92">
        <f t="shared" si="0"/>
        <v>16.666666666666664</v>
      </c>
      <c r="G43" s="4">
        <v>423.85</v>
      </c>
      <c r="H43" s="4">
        <v>1430</v>
      </c>
      <c r="I43" s="4"/>
    </row>
    <row r="44" spans="1:9" s="6" customFormat="1" x14ac:dyDescent="0.25">
      <c r="A44" s="26">
        <v>35</v>
      </c>
      <c r="B44" s="3" t="s">
        <v>398</v>
      </c>
      <c r="C44" s="3" t="s">
        <v>399</v>
      </c>
      <c r="D44" s="9">
        <v>640</v>
      </c>
      <c r="E44" s="103">
        <v>770</v>
      </c>
      <c r="F44" s="92">
        <f t="shared" si="0"/>
        <v>16.666666666666664</v>
      </c>
      <c r="G44" s="4">
        <v>423.85</v>
      </c>
      <c r="H44" s="4">
        <v>1575</v>
      </c>
      <c r="I44" s="4">
        <v>990</v>
      </c>
    </row>
    <row r="45" spans="1:9" s="66" customFormat="1" x14ac:dyDescent="0.25">
      <c r="A45" s="26">
        <v>36</v>
      </c>
      <c r="B45" s="3" t="s">
        <v>400</v>
      </c>
      <c r="C45" s="3" t="s">
        <v>806</v>
      </c>
      <c r="D45" s="9">
        <v>640</v>
      </c>
      <c r="E45" s="103">
        <v>770</v>
      </c>
      <c r="F45" s="92">
        <f t="shared" si="0"/>
        <v>16.666666666666664</v>
      </c>
      <c r="G45" s="58">
        <v>423.85</v>
      </c>
      <c r="H45" s="58">
        <v>1430</v>
      </c>
      <c r="I45" s="58">
        <v>990</v>
      </c>
    </row>
    <row r="46" spans="1:9" s="6" customFormat="1" x14ac:dyDescent="0.25">
      <c r="A46" s="26">
        <v>37</v>
      </c>
      <c r="B46" s="3" t="s">
        <v>401</v>
      </c>
      <c r="C46" s="3" t="s">
        <v>402</v>
      </c>
      <c r="D46" s="9">
        <v>640</v>
      </c>
      <c r="E46" s="103">
        <v>770</v>
      </c>
      <c r="F46" s="92">
        <f t="shared" si="0"/>
        <v>16.666666666666664</v>
      </c>
      <c r="G46" s="4">
        <v>423.85</v>
      </c>
      <c r="H46" s="58">
        <v>1430</v>
      </c>
      <c r="I46" s="4">
        <v>990</v>
      </c>
    </row>
    <row r="47" spans="1:9" s="6" customFormat="1" x14ac:dyDescent="0.25">
      <c r="A47" s="26">
        <v>38</v>
      </c>
      <c r="B47" s="3" t="s">
        <v>403</v>
      </c>
      <c r="C47" s="3" t="s">
        <v>404</v>
      </c>
      <c r="D47" s="9">
        <v>640</v>
      </c>
      <c r="E47" s="103">
        <v>770</v>
      </c>
      <c r="F47" s="92">
        <f t="shared" si="0"/>
        <v>16.666666666666664</v>
      </c>
      <c r="G47" s="4">
        <v>423.85</v>
      </c>
      <c r="H47" s="4">
        <v>1430</v>
      </c>
      <c r="I47" s="4">
        <v>990</v>
      </c>
    </row>
    <row r="48" spans="1:9" s="6" customFormat="1" x14ac:dyDescent="0.25">
      <c r="A48" s="26">
        <v>39</v>
      </c>
      <c r="B48" s="3" t="s">
        <v>405</v>
      </c>
      <c r="C48" s="3" t="s">
        <v>406</v>
      </c>
      <c r="D48" s="9">
        <v>640</v>
      </c>
      <c r="E48" s="103">
        <v>770</v>
      </c>
      <c r="F48" s="92">
        <f t="shared" si="0"/>
        <v>33.333333333333336</v>
      </c>
      <c r="G48" s="4">
        <v>423.85</v>
      </c>
      <c r="H48" s="4">
        <v>1675</v>
      </c>
      <c r="I48" s="4">
        <v>1150</v>
      </c>
    </row>
    <row r="49" spans="1:9" s="6" customFormat="1" ht="15.75" customHeight="1" x14ac:dyDescent="0.25">
      <c r="A49" s="26">
        <v>40</v>
      </c>
      <c r="B49" s="3" t="s">
        <v>407</v>
      </c>
      <c r="C49" s="3" t="s">
        <v>408</v>
      </c>
      <c r="D49" s="9">
        <v>640</v>
      </c>
      <c r="E49" s="103">
        <v>770</v>
      </c>
      <c r="F49" s="92">
        <f t="shared" si="0"/>
        <v>16.666666666666664</v>
      </c>
      <c r="G49" s="4">
        <v>423.85</v>
      </c>
      <c r="H49" s="4">
        <v>1430</v>
      </c>
      <c r="I49" s="4">
        <v>990</v>
      </c>
    </row>
    <row r="50" spans="1:9" s="6" customFormat="1" x14ac:dyDescent="0.25">
      <c r="A50" s="26">
        <v>41</v>
      </c>
      <c r="B50" s="3" t="s">
        <v>10</v>
      </c>
      <c r="C50" s="3" t="s">
        <v>409</v>
      </c>
      <c r="D50" s="9">
        <v>1570</v>
      </c>
      <c r="E50" s="103">
        <v>1600</v>
      </c>
      <c r="F50" s="92">
        <f t="shared" si="0"/>
        <v>6.6666666666666652</v>
      </c>
      <c r="G50" s="4">
        <v>423.85</v>
      </c>
      <c r="H50" s="4">
        <v>715</v>
      </c>
      <c r="I50" s="4">
        <v>770</v>
      </c>
    </row>
    <row r="51" spans="1:9" s="6" customFormat="1" x14ac:dyDescent="0.25">
      <c r="A51" s="26">
        <v>42</v>
      </c>
      <c r="B51" s="3" t="s">
        <v>410</v>
      </c>
      <c r="C51" s="3" t="s">
        <v>411</v>
      </c>
      <c r="D51" s="9">
        <v>640</v>
      </c>
      <c r="E51" s="103">
        <v>770</v>
      </c>
      <c r="F51" s="92">
        <f t="shared" si="0"/>
        <v>16.666666666666664</v>
      </c>
      <c r="G51" s="4">
        <v>423.85</v>
      </c>
      <c r="H51" s="4">
        <v>900</v>
      </c>
      <c r="I51" s="4">
        <v>400</v>
      </c>
    </row>
    <row r="52" spans="1:9" s="6" customFormat="1" x14ac:dyDescent="0.25">
      <c r="A52" s="26">
        <v>43</v>
      </c>
      <c r="B52" s="3" t="s">
        <v>412</v>
      </c>
      <c r="C52" s="3" t="s">
        <v>413</v>
      </c>
      <c r="D52" s="9">
        <v>640</v>
      </c>
      <c r="E52" s="103">
        <v>770</v>
      </c>
      <c r="F52" s="92"/>
      <c r="G52" s="4"/>
      <c r="H52" s="4"/>
      <c r="I52" s="4"/>
    </row>
    <row r="53" spans="1:9" s="66" customFormat="1" x14ac:dyDescent="0.25">
      <c r="A53" s="26">
        <v>44</v>
      </c>
      <c r="B53" s="3" t="s">
        <v>414</v>
      </c>
      <c r="C53" s="3" t="s">
        <v>415</v>
      </c>
      <c r="D53" s="9">
        <v>640</v>
      </c>
      <c r="E53" s="103">
        <v>900</v>
      </c>
      <c r="F53" s="92"/>
      <c r="G53" s="58"/>
      <c r="H53" s="58"/>
      <c r="I53" s="58"/>
    </row>
    <row r="54" spans="1:9" s="66" customFormat="1" x14ac:dyDescent="0.25">
      <c r="A54" s="26">
        <v>45</v>
      </c>
      <c r="B54" s="3" t="s">
        <v>1442</v>
      </c>
      <c r="C54" s="3" t="s">
        <v>1441</v>
      </c>
      <c r="D54" s="9"/>
      <c r="E54" s="103">
        <v>1000</v>
      </c>
      <c r="F54" s="92">
        <f t="shared" si="0"/>
        <v>16.883116883116877</v>
      </c>
      <c r="G54" s="58"/>
      <c r="H54" s="58">
        <v>980</v>
      </c>
      <c r="I54" s="58">
        <v>660</v>
      </c>
    </row>
    <row r="55" spans="1:9" s="66" customFormat="1" x14ac:dyDescent="0.25">
      <c r="A55" s="26">
        <v>46</v>
      </c>
      <c r="B55" s="3" t="s">
        <v>416</v>
      </c>
      <c r="C55" s="3" t="s">
        <v>417</v>
      </c>
      <c r="D55" s="9">
        <v>640</v>
      </c>
      <c r="E55" s="103">
        <v>770</v>
      </c>
      <c r="F55" s="92">
        <f t="shared" si="0"/>
        <v>16.883116883116877</v>
      </c>
      <c r="G55" s="58"/>
      <c r="H55" s="58">
        <v>980</v>
      </c>
      <c r="I55" s="58">
        <v>770</v>
      </c>
    </row>
    <row r="56" spans="1:9" s="66" customFormat="1" x14ac:dyDescent="0.25">
      <c r="A56" s="26">
        <v>47</v>
      </c>
      <c r="B56" s="3" t="s">
        <v>418</v>
      </c>
      <c r="C56" s="3" t="s">
        <v>419</v>
      </c>
      <c r="D56" s="9">
        <v>640</v>
      </c>
      <c r="E56" s="103">
        <v>850</v>
      </c>
      <c r="F56" s="92">
        <f t="shared" si="0"/>
        <v>16.883116883116877</v>
      </c>
      <c r="G56" s="58"/>
      <c r="H56" s="58">
        <v>980</v>
      </c>
      <c r="I56" s="58">
        <v>660</v>
      </c>
    </row>
    <row r="57" spans="1:9" s="66" customFormat="1" x14ac:dyDescent="0.25">
      <c r="A57" s="26">
        <v>48</v>
      </c>
      <c r="B57" s="3" t="s">
        <v>420</v>
      </c>
      <c r="C57" s="3" t="s">
        <v>421</v>
      </c>
      <c r="D57" s="9">
        <v>640</v>
      </c>
      <c r="E57" s="103">
        <v>770</v>
      </c>
      <c r="F57" s="92">
        <f t="shared" si="0"/>
        <v>16.883116883116877</v>
      </c>
      <c r="G57" s="58"/>
      <c r="H57" s="58">
        <v>980</v>
      </c>
      <c r="I57" s="58">
        <v>660</v>
      </c>
    </row>
    <row r="58" spans="1:9" s="66" customFormat="1" x14ac:dyDescent="0.25">
      <c r="A58" s="26">
        <v>49</v>
      </c>
      <c r="B58" s="3" t="s">
        <v>422</v>
      </c>
      <c r="C58" s="3" t="s">
        <v>423</v>
      </c>
      <c r="D58" s="9">
        <v>640</v>
      </c>
      <c r="E58" s="103">
        <v>770</v>
      </c>
      <c r="F58" s="92">
        <f t="shared" si="0"/>
        <v>16.883116883116877</v>
      </c>
      <c r="G58" s="58"/>
      <c r="H58" s="58">
        <v>980</v>
      </c>
      <c r="I58" s="58">
        <v>660</v>
      </c>
    </row>
    <row r="59" spans="1:9" s="66" customFormat="1" x14ac:dyDescent="0.25">
      <c r="A59" s="26">
        <v>50</v>
      </c>
      <c r="B59" s="3" t="s">
        <v>424</v>
      </c>
      <c r="C59" s="3" t="s">
        <v>425</v>
      </c>
      <c r="D59" s="9">
        <v>640</v>
      </c>
      <c r="E59" s="103">
        <v>770</v>
      </c>
      <c r="F59" s="92">
        <f t="shared" si="0"/>
        <v>16.883116883116877</v>
      </c>
      <c r="G59" s="58"/>
      <c r="H59" s="58">
        <v>980</v>
      </c>
      <c r="I59" s="58">
        <v>660</v>
      </c>
    </row>
    <row r="60" spans="1:9" s="66" customFormat="1" x14ac:dyDescent="0.25">
      <c r="A60" s="26">
        <v>51</v>
      </c>
      <c r="B60" s="3" t="s">
        <v>426</v>
      </c>
      <c r="C60" s="3" t="s">
        <v>427</v>
      </c>
      <c r="D60" s="9">
        <v>640</v>
      </c>
      <c r="E60" s="103">
        <v>770</v>
      </c>
      <c r="F60" s="92">
        <f t="shared" si="0"/>
        <v>1.8750000000000044</v>
      </c>
      <c r="G60" s="58"/>
      <c r="H60" s="58">
        <v>980</v>
      </c>
      <c r="I60" s="58"/>
    </row>
    <row r="61" spans="1:9" s="66" customFormat="1" x14ac:dyDescent="0.25">
      <c r="A61" s="26">
        <v>52</v>
      </c>
      <c r="B61" s="3" t="s">
        <v>428</v>
      </c>
      <c r="C61" s="3" t="s">
        <v>429</v>
      </c>
      <c r="D61" s="9">
        <v>640</v>
      </c>
      <c r="E61" s="103">
        <v>780</v>
      </c>
      <c r="F61" s="92">
        <f t="shared" si="0"/>
        <v>16.883116883116877</v>
      </c>
      <c r="G61" s="58"/>
      <c r="H61" s="58">
        <v>980</v>
      </c>
      <c r="I61" s="58">
        <v>740</v>
      </c>
    </row>
    <row r="62" spans="1:9" s="66" customFormat="1" x14ac:dyDescent="0.25">
      <c r="A62" s="26">
        <v>53</v>
      </c>
      <c r="B62" s="3" t="s">
        <v>1034</v>
      </c>
      <c r="C62" s="3" t="s">
        <v>1035</v>
      </c>
      <c r="D62" s="9">
        <v>640</v>
      </c>
      <c r="E62" s="103">
        <v>1000</v>
      </c>
      <c r="F62" s="92">
        <f t="shared" si="0"/>
        <v>16.883116883116877</v>
      </c>
      <c r="G62" s="58"/>
      <c r="H62" s="58">
        <v>980</v>
      </c>
      <c r="I62" s="58"/>
    </row>
    <row r="63" spans="1:9" s="66" customFormat="1" x14ac:dyDescent="0.25">
      <c r="A63" s="26">
        <v>54</v>
      </c>
      <c r="B63" s="3" t="s">
        <v>430</v>
      </c>
      <c r="C63" s="3" t="s">
        <v>431</v>
      </c>
      <c r="D63" s="9">
        <v>640</v>
      </c>
      <c r="E63" s="103">
        <v>770</v>
      </c>
      <c r="F63" s="92">
        <f t="shared" si="0"/>
        <v>28.888888888888886</v>
      </c>
      <c r="G63" s="58"/>
      <c r="H63" s="58">
        <v>980</v>
      </c>
      <c r="I63" s="58"/>
    </row>
    <row r="64" spans="1:9" s="66" customFormat="1" x14ac:dyDescent="0.25">
      <c r="A64" s="29"/>
      <c r="B64" s="17"/>
      <c r="C64" s="98" t="s">
        <v>1269</v>
      </c>
      <c r="D64" s="16"/>
      <c r="E64" s="104"/>
      <c r="F64" s="92"/>
      <c r="G64" s="58"/>
      <c r="H64" s="58"/>
      <c r="I64" s="58"/>
    </row>
    <row r="65" spans="1:9" s="66" customFormat="1" x14ac:dyDescent="0.2">
      <c r="A65" s="76">
        <v>55</v>
      </c>
      <c r="B65" s="78" t="s">
        <v>1385</v>
      </c>
      <c r="C65" s="78" t="s">
        <v>1384</v>
      </c>
      <c r="D65" s="77">
        <v>6177</v>
      </c>
      <c r="E65" s="103">
        <v>6177</v>
      </c>
      <c r="F65" s="92">
        <f t="shared" si="0"/>
        <v>16.883116883116877</v>
      </c>
      <c r="G65" s="58"/>
      <c r="H65" s="58">
        <v>980</v>
      </c>
      <c r="I65" s="58">
        <v>660</v>
      </c>
    </row>
    <row r="66" spans="1:9" s="66" customFormat="1" x14ac:dyDescent="0.25">
      <c r="A66" s="29"/>
      <c r="B66" s="17"/>
      <c r="C66" s="98" t="s">
        <v>51</v>
      </c>
      <c r="D66" s="16"/>
      <c r="E66" s="104"/>
      <c r="F66" s="92">
        <f t="shared" si="0"/>
        <v>24.705882352941178</v>
      </c>
      <c r="G66" s="58"/>
      <c r="H66" s="58">
        <v>980</v>
      </c>
      <c r="I66" s="58">
        <v>660</v>
      </c>
    </row>
    <row r="67" spans="1:9" s="66" customFormat="1" x14ac:dyDescent="0.25">
      <c r="A67" s="30">
        <v>56</v>
      </c>
      <c r="B67" s="1" t="s">
        <v>52</v>
      </c>
      <c r="C67" s="3" t="s">
        <v>1243</v>
      </c>
      <c r="D67" s="8">
        <v>510</v>
      </c>
      <c r="E67" s="103">
        <v>600</v>
      </c>
      <c r="F67" s="92">
        <f t="shared" si="0"/>
        <v>16.883116883116877</v>
      </c>
      <c r="G67" s="58"/>
      <c r="H67" s="58">
        <v>980</v>
      </c>
      <c r="I67" s="58"/>
    </row>
    <row r="68" spans="1:9" s="66" customFormat="1" x14ac:dyDescent="0.25">
      <c r="A68" s="28"/>
      <c r="B68" s="18"/>
      <c r="C68" s="99" t="s">
        <v>1235</v>
      </c>
      <c r="D68" s="19"/>
      <c r="E68" s="104"/>
      <c r="F68" s="92">
        <f t="shared" si="0"/>
        <v>16.883116883116877</v>
      </c>
      <c r="G68" s="58"/>
      <c r="H68" s="58">
        <v>1100</v>
      </c>
      <c r="I68" s="58">
        <v>660</v>
      </c>
    </row>
    <row r="69" spans="1:9" s="66" customFormat="1" x14ac:dyDescent="0.25">
      <c r="A69" s="26">
        <v>57</v>
      </c>
      <c r="B69" s="1" t="s">
        <v>49</v>
      </c>
      <c r="C69" s="3" t="s">
        <v>1032</v>
      </c>
      <c r="D69" s="9">
        <v>142</v>
      </c>
      <c r="E69" s="103">
        <v>150</v>
      </c>
      <c r="F69" s="92">
        <f t="shared" si="0"/>
        <v>16.883116883116877</v>
      </c>
      <c r="G69" s="58"/>
      <c r="H69" s="58">
        <v>980</v>
      </c>
      <c r="I69" s="58">
        <v>660</v>
      </c>
    </row>
    <row r="70" spans="1:9" s="66" customFormat="1" ht="25.5" x14ac:dyDescent="0.25">
      <c r="A70" s="26">
        <v>58</v>
      </c>
      <c r="B70" s="1" t="s">
        <v>597</v>
      </c>
      <c r="C70" s="3" t="s">
        <v>78</v>
      </c>
      <c r="D70" s="9">
        <v>200</v>
      </c>
      <c r="E70" s="103">
        <v>215</v>
      </c>
      <c r="F70" s="92">
        <f t="shared" si="0"/>
        <v>16.883116883116877</v>
      </c>
      <c r="G70" s="58"/>
      <c r="H70" s="58">
        <v>980</v>
      </c>
      <c r="I70" s="58">
        <v>660</v>
      </c>
    </row>
    <row r="71" spans="1:9" s="66" customFormat="1" x14ac:dyDescent="0.25">
      <c r="A71" s="26">
        <v>59</v>
      </c>
      <c r="B71" s="1" t="s">
        <v>1380</v>
      </c>
      <c r="C71" s="3" t="s">
        <v>1379</v>
      </c>
      <c r="D71" s="9">
        <v>77</v>
      </c>
      <c r="E71" s="103">
        <v>87.804338454404586</v>
      </c>
      <c r="F71" s="92">
        <f t="shared" si="0"/>
        <v>17.948717948717952</v>
      </c>
      <c r="G71" s="58"/>
      <c r="H71" s="58">
        <v>980</v>
      </c>
      <c r="I71" s="58">
        <v>660</v>
      </c>
    </row>
    <row r="72" spans="1:9" s="66" customFormat="1" x14ac:dyDescent="0.25">
      <c r="A72" s="26">
        <v>60</v>
      </c>
      <c r="B72" s="1" t="s">
        <v>50</v>
      </c>
      <c r="C72" s="3" t="s">
        <v>1378</v>
      </c>
      <c r="D72" s="9">
        <v>54</v>
      </c>
      <c r="E72" s="103">
        <v>64.172697976267898</v>
      </c>
      <c r="F72" s="92">
        <f t="shared" si="0"/>
        <v>36</v>
      </c>
      <c r="G72" s="58"/>
      <c r="H72" s="58">
        <v>1180</v>
      </c>
      <c r="I72" s="58">
        <v>900</v>
      </c>
    </row>
    <row r="73" spans="1:9" s="66" customFormat="1" x14ac:dyDescent="0.25">
      <c r="A73" s="26">
        <v>61</v>
      </c>
      <c r="B73" s="1" t="s">
        <v>1376</v>
      </c>
      <c r="C73" s="3" t="s">
        <v>1377</v>
      </c>
      <c r="D73" s="9">
        <v>54</v>
      </c>
      <c r="E73" s="103">
        <v>64</v>
      </c>
      <c r="F73" s="92">
        <f t="shared" si="0"/>
        <v>16.883116883116877</v>
      </c>
      <c r="G73" s="58"/>
      <c r="H73" s="58">
        <v>980</v>
      </c>
      <c r="I73" s="58"/>
    </row>
    <row r="74" spans="1:9" s="6" customFormat="1" x14ac:dyDescent="0.25">
      <c r="A74" s="26">
        <v>62</v>
      </c>
      <c r="B74" s="1" t="s">
        <v>43</v>
      </c>
      <c r="C74" s="3" t="s">
        <v>44</v>
      </c>
      <c r="D74" s="9">
        <v>135</v>
      </c>
      <c r="E74" s="103">
        <v>167.18404716362991</v>
      </c>
      <c r="F74" s="92"/>
      <c r="G74" s="4"/>
      <c r="H74" s="4"/>
      <c r="I74" s="4"/>
    </row>
    <row r="75" spans="1:9" s="38" customFormat="1" x14ac:dyDescent="0.25">
      <c r="A75" s="26">
        <v>63</v>
      </c>
      <c r="B75" s="1" t="s">
        <v>1271</v>
      </c>
      <c r="C75" s="3" t="s">
        <v>1272</v>
      </c>
      <c r="D75" s="9">
        <v>150</v>
      </c>
      <c r="E75" s="103">
        <v>150</v>
      </c>
      <c r="F75" s="92">
        <f t="shared" ref="F75:F138" si="1">(1-D65/E65)*100</f>
        <v>0</v>
      </c>
      <c r="G75" s="51"/>
      <c r="H75" s="51"/>
      <c r="I75" s="51"/>
    </row>
    <row r="76" spans="1:9" s="6" customFormat="1" x14ac:dyDescent="0.25">
      <c r="A76" s="26">
        <v>64</v>
      </c>
      <c r="B76" s="1" t="s">
        <v>1273</v>
      </c>
      <c r="C76" s="3" t="s">
        <v>1274</v>
      </c>
      <c r="D76" s="9">
        <v>150</v>
      </c>
      <c r="E76" s="103">
        <v>150</v>
      </c>
      <c r="F76" s="92"/>
      <c r="G76" s="4"/>
      <c r="H76" s="4"/>
      <c r="I76" s="4"/>
    </row>
    <row r="77" spans="1:9" s="6" customFormat="1" x14ac:dyDescent="0.25">
      <c r="A77" s="26">
        <v>65</v>
      </c>
      <c r="B77" s="1" t="s">
        <v>578</v>
      </c>
      <c r="C77" s="3" t="s">
        <v>579</v>
      </c>
      <c r="D77" s="9">
        <v>105</v>
      </c>
      <c r="E77" s="103">
        <v>115</v>
      </c>
      <c r="F77" s="92"/>
      <c r="G77" s="4"/>
      <c r="H77" s="4"/>
      <c r="I77" s="4">
        <v>142</v>
      </c>
    </row>
    <row r="78" spans="1:9" s="6" customFormat="1" x14ac:dyDescent="0.25">
      <c r="A78" s="26">
        <v>66</v>
      </c>
      <c r="B78" s="1" t="s">
        <v>45</v>
      </c>
      <c r="C78" s="3" t="s">
        <v>46</v>
      </c>
      <c r="D78" s="8">
        <v>56</v>
      </c>
      <c r="E78" s="103">
        <v>67</v>
      </c>
      <c r="F78" s="92"/>
      <c r="G78" s="4"/>
      <c r="H78" s="4"/>
      <c r="I78" s="4"/>
    </row>
    <row r="79" spans="1:9" s="6" customFormat="1" x14ac:dyDescent="0.25">
      <c r="A79" s="26">
        <v>67</v>
      </c>
      <c r="B79" s="1" t="s">
        <v>47</v>
      </c>
      <c r="C79" s="3" t="s">
        <v>48</v>
      </c>
      <c r="D79" s="8">
        <v>114</v>
      </c>
      <c r="E79" s="103">
        <v>131.82600393861395</v>
      </c>
      <c r="F79" s="92">
        <f t="shared" si="1"/>
        <v>5.3333333333333339</v>
      </c>
      <c r="G79" s="4"/>
      <c r="H79" s="4"/>
      <c r="I79" s="4">
        <v>132</v>
      </c>
    </row>
    <row r="80" spans="1:9" s="6" customFormat="1" x14ac:dyDescent="0.25">
      <c r="A80" s="26">
        <v>68</v>
      </c>
      <c r="B80" s="1" t="s">
        <v>318</v>
      </c>
      <c r="C80" s="3" t="s">
        <v>319</v>
      </c>
      <c r="D80" s="9">
        <v>83</v>
      </c>
      <c r="E80" s="103">
        <v>98.290831040695167</v>
      </c>
      <c r="F80" s="92">
        <f t="shared" si="1"/>
        <v>6.9767441860465134</v>
      </c>
      <c r="G80" s="4"/>
      <c r="H80" s="4"/>
      <c r="I80" s="4">
        <v>81</v>
      </c>
    </row>
    <row r="81" spans="1:9" s="6" customFormat="1" x14ac:dyDescent="0.25">
      <c r="A81" s="26">
        <v>69</v>
      </c>
      <c r="B81" s="1" t="s">
        <v>314</v>
      </c>
      <c r="C81" s="3" t="s">
        <v>315</v>
      </c>
      <c r="D81" s="9">
        <v>105</v>
      </c>
      <c r="E81" s="103">
        <v>124.83862119018909</v>
      </c>
      <c r="F81" s="92">
        <f t="shared" si="1"/>
        <v>12.305016636524302</v>
      </c>
      <c r="G81" s="4"/>
      <c r="H81" s="4"/>
      <c r="I81" s="4"/>
    </row>
    <row r="82" spans="1:9" s="6" customFormat="1" x14ac:dyDescent="0.25">
      <c r="A82" s="26">
        <v>70</v>
      </c>
      <c r="B82" s="1" t="s">
        <v>312</v>
      </c>
      <c r="C82" s="3" t="s">
        <v>313</v>
      </c>
      <c r="D82" s="9">
        <v>140</v>
      </c>
      <c r="E82" s="103">
        <v>300</v>
      </c>
      <c r="F82" s="92">
        <f t="shared" si="1"/>
        <v>15.852065281765038</v>
      </c>
      <c r="G82" s="4"/>
      <c r="H82" s="4"/>
      <c r="I82" s="4"/>
    </row>
    <row r="83" spans="1:9" s="6" customFormat="1" x14ac:dyDescent="0.25">
      <c r="A83" s="26">
        <v>71</v>
      </c>
      <c r="B83" s="2" t="s">
        <v>310</v>
      </c>
      <c r="C83" s="2" t="s">
        <v>311</v>
      </c>
      <c r="D83" s="8">
        <v>500</v>
      </c>
      <c r="E83" s="103">
        <v>600</v>
      </c>
      <c r="F83" s="92">
        <f t="shared" si="1"/>
        <v>15.625</v>
      </c>
      <c r="G83" s="4"/>
      <c r="H83" s="4"/>
      <c r="I83" s="4"/>
    </row>
    <row r="84" spans="1:9" s="6" customFormat="1" x14ac:dyDescent="0.25">
      <c r="A84" s="26">
        <v>72</v>
      </c>
      <c r="B84" s="3" t="s">
        <v>580</v>
      </c>
      <c r="C84" s="3" t="s">
        <v>581</v>
      </c>
      <c r="D84" s="9">
        <v>500</v>
      </c>
      <c r="E84" s="103">
        <v>512.94360808496344</v>
      </c>
      <c r="F84" s="92">
        <f t="shared" si="1"/>
        <v>19.250668774712732</v>
      </c>
      <c r="G84" s="4"/>
      <c r="H84" s="4"/>
      <c r="I84" s="4"/>
    </row>
    <row r="85" spans="1:9" s="6" customFormat="1" x14ac:dyDescent="0.25">
      <c r="A85" s="28"/>
      <c r="B85" s="20"/>
      <c r="C85" s="98" t="s">
        <v>1027</v>
      </c>
      <c r="D85" s="19"/>
      <c r="E85" s="104"/>
      <c r="F85" s="92">
        <f t="shared" si="1"/>
        <v>0</v>
      </c>
      <c r="G85" s="4"/>
      <c r="H85" s="4"/>
      <c r="I85" s="4">
        <v>81</v>
      </c>
    </row>
    <row r="86" spans="1:9" s="6" customFormat="1" x14ac:dyDescent="0.25">
      <c r="A86" s="26">
        <v>73</v>
      </c>
      <c r="B86" s="3" t="s">
        <v>1236</v>
      </c>
      <c r="C86" s="3" t="s">
        <v>1237</v>
      </c>
      <c r="D86" s="93">
        <v>49410</v>
      </c>
      <c r="E86" s="103">
        <v>65000</v>
      </c>
      <c r="F86" s="92">
        <f t="shared" si="1"/>
        <v>0</v>
      </c>
      <c r="G86" s="4"/>
      <c r="H86" s="4"/>
      <c r="I86" s="4">
        <v>81</v>
      </c>
    </row>
    <row r="87" spans="1:9" s="6" customFormat="1" x14ac:dyDescent="0.25">
      <c r="A87" s="26">
        <v>74</v>
      </c>
      <c r="B87" s="3" t="s">
        <v>1031</v>
      </c>
      <c r="C87" s="3" t="s">
        <v>1437</v>
      </c>
      <c r="D87" s="93">
        <v>14600</v>
      </c>
      <c r="E87" s="103">
        <v>15000</v>
      </c>
      <c r="F87" s="92">
        <f t="shared" si="1"/>
        <v>8.6956521739130483</v>
      </c>
      <c r="G87" s="4"/>
      <c r="H87" s="4"/>
      <c r="I87" s="4">
        <v>47</v>
      </c>
    </row>
    <row r="88" spans="1:9" s="6" customFormat="1" x14ac:dyDescent="0.25">
      <c r="A88" s="26">
        <v>75</v>
      </c>
      <c r="B88" s="3" t="s">
        <v>1270</v>
      </c>
      <c r="C88" s="3" t="s">
        <v>1474</v>
      </c>
      <c r="D88" s="94">
        <v>254200</v>
      </c>
      <c r="E88" s="103">
        <v>255000</v>
      </c>
      <c r="F88" s="92">
        <f t="shared" si="1"/>
        <v>16.417910447761198</v>
      </c>
      <c r="G88" s="4"/>
      <c r="H88" s="4"/>
      <c r="I88" s="4"/>
    </row>
    <row r="89" spans="1:9" s="6" customFormat="1" ht="25.5" x14ac:dyDescent="0.25">
      <c r="A89" s="26">
        <v>76</v>
      </c>
      <c r="B89" s="3" t="s">
        <v>1391</v>
      </c>
      <c r="C89" s="3" t="s">
        <v>1475</v>
      </c>
      <c r="D89" s="94">
        <v>127100</v>
      </c>
      <c r="E89" s="103">
        <v>127500</v>
      </c>
      <c r="F89" s="92">
        <f t="shared" si="1"/>
        <v>13.522372981065867</v>
      </c>
      <c r="G89" s="4"/>
      <c r="H89" s="4"/>
      <c r="I89" s="4"/>
    </row>
    <row r="90" spans="1:9" s="6" customFormat="1" ht="25.5" x14ac:dyDescent="0.25">
      <c r="A90" s="26">
        <v>77</v>
      </c>
      <c r="B90" s="3" t="s">
        <v>1291</v>
      </c>
      <c r="C90" s="3" t="s">
        <v>1247</v>
      </c>
      <c r="D90" s="93">
        <v>1575</v>
      </c>
      <c r="E90" s="103">
        <v>1900</v>
      </c>
      <c r="F90" s="92">
        <f t="shared" si="1"/>
        <v>15.55672169906096</v>
      </c>
      <c r="G90" s="4"/>
      <c r="H90" s="4"/>
      <c r="I90" s="4">
        <v>440</v>
      </c>
    </row>
    <row r="91" spans="1:9" s="6" customFormat="1" ht="25.5" x14ac:dyDescent="0.25">
      <c r="A91" s="26">
        <v>78</v>
      </c>
      <c r="B91" s="3" t="s">
        <v>1290</v>
      </c>
      <c r="C91" s="3" t="s">
        <v>1238</v>
      </c>
      <c r="D91" s="9">
        <v>1300</v>
      </c>
      <c r="E91" s="103">
        <v>1800</v>
      </c>
      <c r="F91" s="92">
        <f t="shared" si="1"/>
        <v>15.891413251004549</v>
      </c>
      <c r="G91" s="4"/>
      <c r="H91" s="4"/>
      <c r="I91" s="4">
        <v>130</v>
      </c>
    </row>
    <row r="92" spans="1:9" s="6" customFormat="1" ht="25.5" x14ac:dyDescent="0.25">
      <c r="A92" s="26">
        <v>79</v>
      </c>
      <c r="B92" s="3" t="s">
        <v>1292</v>
      </c>
      <c r="C92" s="3" t="s">
        <v>1443</v>
      </c>
      <c r="D92" s="9">
        <v>1300</v>
      </c>
      <c r="E92" s="103">
        <v>1800</v>
      </c>
      <c r="F92" s="92">
        <f t="shared" si="1"/>
        <v>53.333333333333336</v>
      </c>
      <c r="G92" s="4"/>
      <c r="H92" s="4"/>
      <c r="I92" s="4">
        <v>350</v>
      </c>
    </row>
    <row r="93" spans="1:9" s="6" customFormat="1" x14ac:dyDescent="0.25">
      <c r="A93" s="113"/>
      <c r="B93" s="136" t="s">
        <v>41</v>
      </c>
      <c r="C93" s="137"/>
      <c r="D93" s="9"/>
      <c r="E93" s="103"/>
      <c r="F93" s="92">
        <f t="shared" si="1"/>
        <v>16.666666666666664</v>
      </c>
      <c r="G93" s="4"/>
      <c r="H93" s="4"/>
      <c r="I93" s="4"/>
    </row>
    <row r="94" spans="1:9" s="6" customFormat="1" x14ac:dyDescent="0.25">
      <c r="A94" s="113"/>
      <c r="B94" s="134" t="s">
        <v>1477</v>
      </c>
      <c r="C94" s="135"/>
      <c r="D94" s="9"/>
      <c r="E94" s="103"/>
      <c r="F94" s="92">
        <f t="shared" si="1"/>
        <v>2.5233978708278371</v>
      </c>
      <c r="G94" s="4"/>
      <c r="H94" s="4"/>
      <c r="I94" s="4"/>
    </row>
    <row r="95" spans="1:9" s="6" customFormat="1" x14ac:dyDescent="0.25">
      <c r="A95" s="28"/>
      <c r="B95" s="21"/>
      <c r="C95" s="98" t="s">
        <v>320</v>
      </c>
      <c r="D95" s="19"/>
      <c r="E95" s="104"/>
      <c r="F95" s="92"/>
      <c r="G95" s="4"/>
      <c r="H95" s="4"/>
      <c r="I95" s="4"/>
    </row>
    <row r="96" spans="1:9" s="6" customFormat="1" x14ac:dyDescent="0.25">
      <c r="A96" s="26">
        <v>80</v>
      </c>
      <c r="B96" s="13" t="s">
        <v>321</v>
      </c>
      <c r="C96" s="13" t="s">
        <v>322</v>
      </c>
      <c r="D96" s="9">
        <v>212</v>
      </c>
      <c r="E96" s="103">
        <v>300</v>
      </c>
      <c r="F96" s="92">
        <f t="shared" si="1"/>
        <v>23.984615384615381</v>
      </c>
      <c r="G96" s="4"/>
      <c r="H96" s="4"/>
      <c r="I96" s="4"/>
    </row>
    <row r="97" spans="1:9" s="6" customFormat="1" x14ac:dyDescent="0.25">
      <c r="A97" s="28"/>
      <c r="B97" s="20"/>
      <c r="C97" s="98" t="s">
        <v>1261</v>
      </c>
      <c r="D97" s="19"/>
      <c r="E97" s="104"/>
      <c r="F97" s="92">
        <f t="shared" si="1"/>
        <v>2.6666666666666616</v>
      </c>
      <c r="G97" s="4"/>
      <c r="H97" s="4"/>
      <c r="I97" s="4"/>
    </row>
    <row r="98" spans="1:9" s="6" customFormat="1" x14ac:dyDescent="0.25">
      <c r="A98" s="26">
        <v>81</v>
      </c>
      <c r="B98" s="13" t="s">
        <v>1023</v>
      </c>
      <c r="C98" s="13" t="s">
        <v>1024</v>
      </c>
      <c r="D98" s="9">
        <v>900</v>
      </c>
      <c r="E98" s="103">
        <v>1071.0884350764427</v>
      </c>
      <c r="F98" s="92">
        <f t="shared" si="1"/>
        <v>0.31372549019608176</v>
      </c>
      <c r="G98" s="4"/>
      <c r="H98" s="4"/>
      <c r="I98" s="4"/>
    </row>
    <row r="99" spans="1:9" s="6" customFormat="1" x14ac:dyDescent="0.25">
      <c r="A99" s="26">
        <v>82</v>
      </c>
      <c r="B99" s="13" t="s">
        <v>1025</v>
      </c>
      <c r="C99" s="13" t="s">
        <v>1026</v>
      </c>
      <c r="D99" s="9">
        <v>600</v>
      </c>
      <c r="E99" s="103">
        <v>713.34625030544544</v>
      </c>
      <c r="F99" s="92">
        <f t="shared" si="1"/>
        <v>0.31372549019608176</v>
      </c>
      <c r="G99" s="4"/>
      <c r="H99" s="4"/>
      <c r="I99" s="4"/>
    </row>
    <row r="100" spans="1:9" s="6" customFormat="1" x14ac:dyDescent="0.25">
      <c r="A100" s="28"/>
      <c r="B100" s="20"/>
      <c r="C100" s="98" t="s">
        <v>583</v>
      </c>
      <c r="D100" s="19"/>
      <c r="E100" s="104"/>
      <c r="F100" s="92">
        <f t="shared" si="1"/>
        <v>17.105263157894733</v>
      </c>
      <c r="G100" s="4"/>
      <c r="H100" s="4"/>
      <c r="I100" s="4"/>
    </row>
    <row r="101" spans="1:9" s="6" customFormat="1" x14ac:dyDescent="0.25">
      <c r="A101" s="26">
        <v>83</v>
      </c>
      <c r="B101" s="1" t="s">
        <v>213</v>
      </c>
      <c r="C101" s="3" t="s">
        <v>214</v>
      </c>
      <c r="D101" s="9">
        <v>81</v>
      </c>
      <c r="E101" s="103">
        <v>81</v>
      </c>
      <c r="F101" s="92">
        <f t="shared" si="1"/>
        <v>27.777777777777779</v>
      </c>
      <c r="G101" s="4"/>
      <c r="H101" s="4"/>
      <c r="I101" s="4"/>
    </row>
    <row r="102" spans="1:9" s="6" customFormat="1" x14ac:dyDescent="0.25">
      <c r="A102" s="26">
        <v>84</v>
      </c>
      <c r="B102" s="1" t="s">
        <v>215</v>
      </c>
      <c r="C102" s="3" t="s">
        <v>216</v>
      </c>
      <c r="D102" s="9">
        <v>83</v>
      </c>
      <c r="E102" s="103">
        <v>83</v>
      </c>
      <c r="F102" s="92">
        <f t="shared" si="1"/>
        <v>27.777777777777779</v>
      </c>
      <c r="G102" s="4"/>
      <c r="H102" s="4"/>
      <c r="I102" s="4"/>
    </row>
    <row r="103" spans="1:9" s="67" customFormat="1" x14ac:dyDescent="0.25">
      <c r="A103" s="26">
        <v>85</v>
      </c>
      <c r="B103" s="1" t="s">
        <v>217</v>
      </c>
      <c r="C103" s="3" t="s">
        <v>218</v>
      </c>
      <c r="D103" s="8">
        <v>61</v>
      </c>
      <c r="E103" s="103">
        <v>61</v>
      </c>
      <c r="F103" s="92"/>
      <c r="G103" s="59"/>
      <c r="H103" s="59"/>
      <c r="I103" s="59"/>
    </row>
    <row r="104" spans="1:9" s="67" customFormat="1" x14ac:dyDescent="0.25">
      <c r="A104" s="26">
        <v>86</v>
      </c>
      <c r="B104" s="1" t="s">
        <v>219</v>
      </c>
      <c r="C104" s="3" t="s">
        <v>220</v>
      </c>
      <c r="D104" s="8">
        <v>61</v>
      </c>
      <c r="E104" s="103">
        <v>61</v>
      </c>
      <c r="F104" s="92"/>
      <c r="G104" s="59"/>
      <c r="H104" s="59"/>
      <c r="I104" s="59"/>
    </row>
    <row r="105" spans="1:9" s="67" customFormat="1" x14ac:dyDescent="0.25">
      <c r="A105" s="26">
        <v>87</v>
      </c>
      <c r="B105" s="1" t="s">
        <v>68</v>
      </c>
      <c r="C105" s="3" t="s">
        <v>69</v>
      </c>
      <c r="D105" s="8">
        <v>61</v>
      </c>
      <c r="E105" s="103">
        <v>61</v>
      </c>
      <c r="F105" s="92"/>
      <c r="G105" s="59"/>
      <c r="H105" s="59"/>
      <c r="I105" s="59"/>
    </row>
    <row r="106" spans="1:9" s="66" customFormat="1" x14ac:dyDescent="0.25">
      <c r="A106" s="26">
        <v>88</v>
      </c>
      <c r="B106" s="3" t="s">
        <v>221</v>
      </c>
      <c r="C106" s="3" t="s">
        <v>222</v>
      </c>
      <c r="D106" s="9">
        <v>73</v>
      </c>
      <c r="E106" s="103">
        <v>73</v>
      </c>
      <c r="F106" s="92">
        <f t="shared" si="1"/>
        <v>29.333333333333332</v>
      </c>
      <c r="G106" s="58"/>
      <c r="H106" s="58"/>
      <c r="I106" s="58"/>
    </row>
    <row r="107" spans="1:9" s="66" customFormat="1" x14ac:dyDescent="0.25">
      <c r="A107" s="26">
        <v>89</v>
      </c>
      <c r="B107" s="3" t="s">
        <v>70</v>
      </c>
      <c r="C107" s="3" t="s">
        <v>71</v>
      </c>
      <c r="D107" s="9">
        <v>76</v>
      </c>
      <c r="E107" s="103">
        <v>76</v>
      </c>
      <c r="F107" s="92"/>
      <c r="G107" s="58"/>
      <c r="H107" s="58"/>
      <c r="I107" s="58"/>
    </row>
    <row r="108" spans="1:9" s="66" customFormat="1" x14ac:dyDescent="0.25">
      <c r="A108" s="26">
        <v>90</v>
      </c>
      <c r="B108" s="3" t="s">
        <v>223</v>
      </c>
      <c r="C108" s="3" t="s">
        <v>224</v>
      </c>
      <c r="D108" s="9">
        <v>93</v>
      </c>
      <c r="E108" s="103">
        <v>93</v>
      </c>
      <c r="F108" s="92">
        <f t="shared" si="1"/>
        <v>15.973324841681469</v>
      </c>
      <c r="G108" s="58"/>
      <c r="H108" s="58"/>
      <c r="I108" s="58"/>
    </row>
    <row r="109" spans="1:9" s="66" customFormat="1" x14ac:dyDescent="0.25">
      <c r="A109" s="26">
        <v>91</v>
      </c>
      <c r="B109" s="13" t="s">
        <v>225</v>
      </c>
      <c r="C109" s="13" t="s">
        <v>226</v>
      </c>
      <c r="D109" s="9">
        <v>149</v>
      </c>
      <c r="E109" s="103">
        <v>177.64254503593273</v>
      </c>
      <c r="F109" s="92">
        <f t="shared" si="1"/>
        <v>15.889373534508955</v>
      </c>
      <c r="G109" s="58"/>
      <c r="H109" s="58"/>
      <c r="I109" s="58"/>
    </row>
    <row r="110" spans="1:9" s="66" customFormat="1" x14ac:dyDescent="0.25">
      <c r="A110" s="26">
        <v>92</v>
      </c>
      <c r="B110" s="1" t="s">
        <v>227</v>
      </c>
      <c r="C110" s="3" t="s">
        <v>228</v>
      </c>
      <c r="D110" s="9">
        <v>337</v>
      </c>
      <c r="E110" s="103">
        <v>403.27263059593736</v>
      </c>
      <c r="F110" s="92"/>
      <c r="G110" s="58"/>
      <c r="H110" s="58"/>
      <c r="I110" s="58"/>
    </row>
    <row r="111" spans="1:9" s="6" customFormat="1" x14ac:dyDescent="0.25">
      <c r="A111" s="26">
        <v>93</v>
      </c>
      <c r="B111" s="1" t="s">
        <v>229</v>
      </c>
      <c r="C111" s="3" t="s">
        <v>230</v>
      </c>
      <c r="D111" s="9">
        <v>149</v>
      </c>
      <c r="E111" s="103">
        <v>177.88412806470427</v>
      </c>
      <c r="F111" s="92">
        <f t="shared" si="1"/>
        <v>0</v>
      </c>
      <c r="G111" s="4">
        <v>85.13</v>
      </c>
      <c r="H111" s="4">
        <v>190</v>
      </c>
      <c r="I111" s="4">
        <v>75</v>
      </c>
    </row>
    <row r="112" spans="1:9" s="6" customFormat="1" x14ac:dyDescent="0.25">
      <c r="A112" s="26">
        <v>94</v>
      </c>
      <c r="B112" s="1" t="s">
        <v>231</v>
      </c>
      <c r="C112" s="3" t="s">
        <v>232</v>
      </c>
      <c r="D112" s="9">
        <v>335</v>
      </c>
      <c r="E112" s="103">
        <v>404.77779509294447</v>
      </c>
      <c r="F112" s="92">
        <f t="shared" si="1"/>
        <v>0</v>
      </c>
      <c r="G112" s="4"/>
      <c r="H112" s="4"/>
      <c r="I112" s="4"/>
    </row>
    <row r="113" spans="1:9" s="6" customFormat="1" x14ac:dyDescent="0.25">
      <c r="A113" s="26">
        <v>95</v>
      </c>
      <c r="B113" s="1" t="s">
        <v>233</v>
      </c>
      <c r="C113" s="3" t="s">
        <v>234</v>
      </c>
      <c r="D113" s="9">
        <v>152</v>
      </c>
      <c r="E113" s="103">
        <v>181.40479497620453</v>
      </c>
      <c r="F113" s="92">
        <f t="shared" si="1"/>
        <v>0</v>
      </c>
      <c r="G113" s="4"/>
      <c r="H113" s="4"/>
      <c r="I113" s="4">
        <v>112</v>
      </c>
    </row>
    <row r="114" spans="1:9" s="6" customFormat="1" x14ac:dyDescent="0.25">
      <c r="A114" s="26">
        <v>96</v>
      </c>
      <c r="B114" s="1" t="s">
        <v>235</v>
      </c>
      <c r="C114" s="3" t="s">
        <v>236</v>
      </c>
      <c r="D114" s="9">
        <v>210</v>
      </c>
      <c r="E114" s="103">
        <v>252.34638572705367</v>
      </c>
      <c r="F114" s="92">
        <f t="shared" si="1"/>
        <v>0</v>
      </c>
      <c r="G114" s="4"/>
      <c r="H114" s="4"/>
      <c r="I114" s="4">
        <v>97</v>
      </c>
    </row>
    <row r="115" spans="1:9" s="66" customFormat="1" x14ac:dyDescent="0.25">
      <c r="A115" s="26">
        <v>97</v>
      </c>
      <c r="B115" s="1" t="s">
        <v>237</v>
      </c>
      <c r="C115" s="3" t="s">
        <v>238</v>
      </c>
      <c r="D115" s="9">
        <v>525</v>
      </c>
      <c r="E115" s="103">
        <v>630.84836857065625</v>
      </c>
      <c r="F115" s="92">
        <f t="shared" si="1"/>
        <v>0</v>
      </c>
      <c r="G115" s="58">
        <v>135.43</v>
      </c>
      <c r="H115" s="58"/>
      <c r="I115" s="58">
        <v>174</v>
      </c>
    </row>
    <row r="116" spans="1:9" s="66" customFormat="1" x14ac:dyDescent="0.2">
      <c r="A116" s="26">
        <v>98</v>
      </c>
      <c r="B116" s="1" t="s">
        <v>239</v>
      </c>
      <c r="C116" s="35" t="s">
        <v>240</v>
      </c>
      <c r="D116" s="9">
        <v>307</v>
      </c>
      <c r="E116" s="103">
        <v>364.77280363184184</v>
      </c>
      <c r="F116" s="92">
        <f t="shared" si="1"/>
        <v>0</v>
      </c>
      <c r="G116" s="58"/>
      <c r="H116" s="58"/>
      <c r="I116" s="58">
        <v>99</v>
      </c>
    </row>
    <row r="117" spans="1:9" s="66" customFormat="1" x14ac:dyDescent="0.25">
      <c r="A117" s="28"/>
      <c r="B117" s="21"/>
      <c r="C117" s="98" t="s">
        <v>1245</v>
      </c>
      <c r="D117" s="19"/>
      <c r="E117" s="104"/>
      <c r="F117" s="92">
        <f t="shared" si="1"/>
        <v>0</v>
      </c>
      <c r="G117" s="58">
        <v>166.38</v>
      </c>
      <c r="H117" s="58">
        <v>195</v>
      </c>
      <c r="I117" s="58"/>
    </row>
    <row r="118" spans="1:9" s="66" customFormat="1" x14ac:dyDescent="0.25">
      <c r="A118" s="26">
        <v>99</v>
      </c>
      <c r="B118" s="3" t="s">
        <v>29</v>
      </c>
      <c r="C118" s="3" t="s">
        <v>30</v>
      </c>
      <c r="D118" s="9">
        <v>54</v>
      </c>
      <c r="E118" s="103">
        <v>54</v>
      </c>
      <c r="F118" s="92">
        <f t="shared" si="1"/>
        <v>0</v>
      </c>
      <c r="G118" s="58"/>
      <c r="H118" s="58"/>
      <c r="I118" s="58">
        <v>53</v>
      </c>
    </row>
    <row r="119" spans="1:9" s="67" customFormat="1" x14ac:dyDescent="0.25">
      <c r="A119" s="26">
        <v>100</v>
      </c>
      <c r="B119" s="1" t="s">
        <v>27</v>
      </c>
      <c r="C119" s="3" t="s">
        <v>28</v>
      </c>
      <c r="D119" s="9">
        <v>382</v>
      </c>
      <c r="E119" s="103">
        <v>382</v>
      </c>
      <c r="F119" s="92">
        <f t="shared" si="1"/>
        <v>16.123696623541981</v>
      </c>
      <c r="G119" s="59"/>
      <c r="H119" s="59"/>
      <c r="I119" s="59"/>
    </row>
    <row r="120" spans="1:9" s="6" customFormat="1" x14ac:dyDescent="0.25">
      <c r="A120" s="26">
        <v>101</v>
      </c>
      <c r="B120" s="1" t="s">
        <v>324</v>
      </c>
      <c r="C120" s="3" t="s">
        <v>325</v>
      </c>
      <c r="D120" s="9">
        <v>895</v>
      </c>
      <c r="E120" s="103">
        <v>1101.9933215340079</v>
      </c>
      <c r="F120" s="92">
        <f t="shared" si="1"/>
        <v>16.433704042350406</v>
      </c>
      <c r="G120" s="4">
        <v>136.71</v>
      </c>
      <c r="H120" s="4"/>
      <c r="I120" s="4"/>
    </row>
    <row r="121" spans="1:9" s="6" customFormat="1" x14ac:dyDescent="0.25">
      <c r="A121" s="26">
        <v>102</v>
      </c>
      <c r="B121" s="1" t="s">
        <v>326</v>
      </c>
      <c r="C121" s="3" t="s">
        <v>327</v>
      </c>
      <c r="D121" s="9">
        <v>1082</v>
      </c>
      <c r="E121" s="103">
        <v>1329.651352658542</v>
      </c>
      <c r="F121" s="92">
        <f t="shared" si="1"/>
        <v>16.237608368408139</v>
      </c>
      <c r="G121" s="4"/>
      <c r="H121" s="4"/>
      <c r="I121" s="4"/>
    </row>
    <row r="122" spans="1:9" s="6" customFormat="1" x14ac:dyDescent="0.25">
      <c r="A122" s="26">
        <v>103</v>
      </c>
      <c r="B122" s="1" t="s">
        <v>331</v>
      </c>
      <c r="C122" s="3" t="s">
        <v>328</v>
      </c>
      <c r="D122" s="9">
        <v>389</v>
      </c>
      <c r="E122" s="103">
        <v>469.25504337989224</v>
      </c>
      <c r="F122" s="92">
        <f t="shared" si="1"/>
        <v>17.238543205395494</v>
      </c>
      <c r="G122" s="4"/>
      <c r="H122" s="4"/>
      <c r="I122" s="4"/>
    </row>
    <row r="123" spans="1:9" s="6" customFormat="1" x14ac:dyDescent="0.25">
      <c r="A123" s="26">
        <v>104</v>
      </c>
      <c r="B123" s="1" t="s">
        <v>332</v>
      </c>
      <c r="C123" s="3" t="s">
        <v>329</v>
      </c>
      <c r="D123" s="9">
        <v>300</v>
      </c>
      <c r="E123" s="103">
        <v>362.70826780810199</v>
      </c>
      <c r="F123" s="92">
        <f t="shared" si="1"/>
        <v>16.209491584862267</v>
      </c>
      <c r="G123" s="4">
        <v>91.58</v>
      </c>
      <c r="H123" s="4"/>
      <c r="I123" s="4">
        <v>52</v>
      </c>
    </row>
    <row r="124" spans="1:9" s="6" customFormat="1" x14ac:dyDescent="0.25">
      <c r="A124" s="26">
        <v>105</v>
      </c>
      <c r="B124" s="1" t="s">
        <v>333</v>
      </c>
      <c r="C124" s="3" t="s">
        <v>330</v>
      </c>
      <c r="D124" s="9">
        <v>300</v>
      </c>
      <c r="E124" s="103">
        <v>365.24457911739739</v>
      </c>
      <c r="F124" s="92">
        <f t="shared" si="1"/>
        <v>16.78105497926844</v>
      </c>
      <c r="G124" s="4"/>
      <c r="H124" s="4"/>
      <c r="I124" s="4"/>
    </row>
    <row r="125" spans="1:9" s="6" customFormat="1" x14ac:dyDescent="0.25">
      <c r="A125" s="26">
        <v>106</v>
      </c>
      <c r="B125" s="1" t="s">
        <v>323</v>
      </c>
      <c r="C125" s="3" t="s">
        <v>1010</v>
      </c>
      <c r="D125" s="9">
        <v>1100</v>
      </c>
      <c r="E125" s="103">
        <v>1362.1193097841601</v>
      </c>
      <c r="F125" s="92">
        <f t="shared" si="1"/>
        <v>16.778733820059177</v>
      </c>
      <c r="G125" s="4"/>
      <c r="H125" s="4"/>
      <c r="I125" s="4"/>
    </row>
    <row r="126" spans="1:9" s="6" customFormat="1" x14ac:dyDescent="0.25">
      <c r="A126" s="28"/>
      <c r="B126" s="21"/>
      <c r="C126" s="98" t="s">
        <v>584</v>
      </c>
      <c r="D126" s="19"/>
      <c r="E126" s="104"/>
      <c r="F126" s="92">
        <f t="shared" si="1"/>
        <v>15.838023848442063</v>
      </c>
      <c r="G126" s="4">
        <v>246.35</v>
      </c>
      <c r="H126" s="4"/>
      <c r="I126" s="4"/>
    </row>
    <row r="127" spans="1:9" s="6" customFormat="1" x14ac:dyDescent="0.25">
      <c r="A127" s="26">
        <v>107</v>
      </c>
      <c r="B127" s="1" t="s">
        <v>345</v>
      </c>
      <c r="C127" s="3" t="s">
        <v>347</v>
      </c>
      <c r="D127" s="9">
        <v>1407</v>
      </c>
      <c r="E127" s="103">
        <v>1407</v>
      </c>
      <c r="F127" s="92"/>
      <c r="G127" s="4"/>
      <c r="H127" s="4"/>
      <c r="I127" s="4"/>
    </row>
    <row r="128" spans="1:9" s="66" customFormat="1" x14ac:dyDescent="0.25">
      <c r="A128" s="26">
        <v>108</v>
      </c>
      <c r="B128" s="1" t="s">
        <v>350</v>
      </c>
      <c r="C128" s="3" t="s">
        <v>351</v>
      </c>
      <c r="D128" s="9">
        <v>1598</v>
      </c>
      <c r="E128" s="103">
        <v>1669.4780560696938</v>
      </c>
      <c r="F128" s="92">
        <f t="shared" si="1"/>
        <v>0</v>
      </c>
      <c r="G128" s="58"/>
      <c r="H128" s="58"/>
      <c r="I128" s="58">
        <v>80</v>
      </c>
    </row>
    <row r="129" spans="1:9" s="6" customFormat="1" x14ac:dyDescent="0.25">
      <c r="A129" s="26">
        <v>109</v>
      </c>
      <c r="B129" s="1" t="s">
        <v>1293</v>
      </c>
      <c r="C129" s="3" t="s">
        <v>346</v>
      </c>
      <c r="D129" s="9">
        <v>1349</v>
      </c>
      <c r="E129" s="103">
        <v>1357.4794289165393</v>
      </c>
      <c r="F129" s="92">
        <f t="shared" si="1"/>
        <v>0</v>
      </c>
      <c r="G129" s="4"/>
      <c r="H129" s="4">
        <v>1200</v>
      </c>
      <c r="I129" s="4">
        <v>164</v>
      </c>
    </row>
    <row r="130" spans="1:9" s="6" customFormat="1" x14ac:dyDescent="0.25">
      <c r="A130" s="26">
        <v>110</v>
      </c>
      <c r="B130" s="1" t="s">
        <v>336</v>
      </c>
      <c r="C130" s="3" t="s">
        <v>337</v>
      </c>
      <c r="D130" s="9">
        <v>853</v>
      </c>
      <c r="E130" s="103">
        <v>961.42110021793951</v>
      </c>
      <c r="F130" s="92">
        <f t="shared" si="1"/>
        <v>18.783536840846459</v>
      </c>
      <c r="G130" s="4"/>
      <c r="H130" s="4"/>
      <c r="I130" s="4"/>
    </row>
    <row r="131" spans="1:9" s="6" customFormat="1" x14ac:dyDescent="0.25">
      <c r="A131" s="26">
        <v>111</v>
      </c>
      <c r="B131" s="1" t="s">
        <v>585</v>
      </c>
      <c r="C131" s="3" t="s">
        <v>342</v>
      </c>
      <c r="D131" s="9">
        <v>633</v>
      </c>
      <c r="E131" s="103">
        <v>641.39850992787751</v>
      </c>
      <c r="F131" s="92">
        <f t="shared" si="1"/>
        <v>18.625284903699079</v>
      </c>
      <c r="G131" s="4"/>
      <c r="H131" s="4"/>
      <c r="I131" s="4"/>
    </row>
    <row r="132" spans="1:9" s="6" customFormat="1" x14ac:dyDescent="0.25">
      <c r="A132" s="26">
        <v>112</v>
      </c>
      <c r="B132" s="1" t="s">
        <v>338</v>
      </c>
      <c r="C132" s="3" t="s">
        <v>339</v>
      </c>
      <c r="D132" s="9">
        <v>504</v>
      </c>
      <c r="E132" s="103">
        <v>527.86120428789945</v>
      </c>
      <c r="F132" s="92">
        <f t="shared" si="1"/>
        <v>17.102649084353171</v>
      </c>
      <c r="G132" s="4"/>
      <c r="H132" s="4">
        <v>900</v>
      </c>
      <c r="I132" s="4"/>
    </row>
    <row r="133" spans="1:9" s="6" customFormat="1" x14ac:dyDescent="0.25">
      <c r="A133" s="26">
        <v>113</v>
      </c>
      <c r="B133" s="1" t="s">
        <v>340</v>
      </c>
      <c r="C133" s="3" t="s">
        <v>341</v>
      </c>
      <c r="D133" s="9">
        <v>504</v>
      </c>
      <c r="E133" s="103">
        <v>529.15402562278246</v>
      </c>
      <c r="F133" s="92">
        <f t="shared" si="1"/>
        <v>17.288899474791975</v>
      </c>
      <c r="G133" s="4"/>
      <c r="H133" s="4"/>
      <c r="I133" s="4"/>
    </row>
    <row r="134" spans="1:9" s="6" customFormat="1" x14ac:dyDescent="0.25">
      <c r="A134" s="26">
        <v>114</v>
      </c>
      <c r="B134" s="1" t="s">
        <v>343</v>
      </c>
      <c r="C134" s="3" t="s">
        <v>344</v>
      </c>
      <c r="D134" s="9">
        <v>1389</v>
      </c>
      <c r="E134" s="103">
        <v>1890</v>
      </c>
      <c r="F134" s="92">
        <f t="shared" si="1"/>
        <v>17.863257348010197</v>
      </c>
      <c r="G134" s="4">
        <v>122.52</v>
      </c>
      <c r="H134" s="4"/>
      <c r="I134" s="4">
        <v>319</v>
      </c>
    </row>
    <row r="135" spans="1:9" s="6" customFormat="1" x14ac:dyDescent="0.25">
      <c r="A135" s="26">
        <v>115</v>
      </c>
      <c r="B135" s="1" t="s">
        <v>586</v>
      </c>
      <c r="C135" s="3" t="s">
        <v>587</v>
      </c>
      <c r="D135" s="9">
        <v>1818</v>
      </c>
      <c r="E135" s="103">
        <v>2267.3207419960572</v>
      </c>
      <c r="F135" s="92">
        <f t="shared" si="1"/>
        <v>19.24349121999418</v>
      </c>
      <c r="G135" s="4"/>
      <c r="H135" s="4">
        <v>2000</v>
      </c>
      <c r="I135" s="4"/>
    </row>
    <row r="136" spans="1:9" s="6" customFormat="1" x14ac:dyDescent="0.25">
      <c r="A136" s="26">
        <v>116</v>
      </c>
      <c r="B136" s="1" t="s">
        <v>352</v>
      </c>
      <c r="C136" s="3" t="s">
        <v>353</v>
      </c>
      <c r="D136" s="9">
        <v>1432</v>
      </c>
      <c r="E136" s="103">
        <v>1746.2077954251215</v>
      </c>
      <c r="F136" s="92"/>
      <c r="G136" s="4"/>
      <c r="H136" s="4"/>
      <c r="I136" s="4"/>
    </row>
    <row r="137" spans="1:9" s="6" customFormat="1" x14ac:dyDescent="0.25">
      <c r="A137" s="26">
        <v>117</v>
      </c>
      <c r="B137" s="1" t="s">
        <v>1251</v>
      </c>
      <c r="C137" s="3" t="s">
        <v>1252</v>
      </c>
      <c r="D137" s="9">
        <v>100</v>
      </c>
      <c r="E137" s="103">
        <v>200</v>
      </c>
      <c r="F137" s="92">
        <f t="shared" si="1"/>
        <v>0</v>
      </c>
      <c r="G137" s="4"/>
      <c r="H137" s="4"/>
      <c r="I137" s="4">
        <v>183</v>
      </c>
    </row>
    <row r="138" spans="1:9" s="6" customFormat="1" x14ac:dyDescent="0.25">
      <c r="A138" s="26">
        <v>118</v>
      </c>
      <c r="B138" s="1" t="s">
        <v>1253</v>
      </c>
      <c r="C138" s="3" t="s">
        <v>1254</v>
      </c>
      <c r="D138" s="9">
        <v>195</v>
      </c>
      <c r="E138" s="103">
        <v>400</v>
      </c>
      <c r="F138" s="92">
        <f t="shared" si="1"/>
        <v>4.2814612513067951</v>
      </c>
      <c r="G138" s="4"/>
      <c r="H138" s="4"/>
      <c r="I138" s="4"/>
    </row>
    <row r="139" spans="1:9" s="6" customFormat="1" x14ac:dyDescent="0.25">
      <c r="A139" s="26">
        <v>119</v>
      </c>
      <c r="B139" s="1" t="s">
        <v>1255</v>
      </c>
      <c r="C139" s="3" t="s">
        <v>1256</v>
      </c>
      <c r="D139" s="9">
        <v>685</v>
      </c>
      <c r="E139" s="103">
        <v>1000</v>
      </c>
      <c r="F139" s="92">
        <f t="shared" ref="F139:F217" si="2">(1-D129/E129)*100</f>
        <v>0.6246451132822739</v>
      </c>
      <c r="G139" s="4"/>
      <c r="H139" s="4"/>
      <c r="I139" s="4"/>
    </row>
    <row r="140" spans="1:9" s="6" customFormat="1" x14ac:dyDescent="0.25">
      <c r="A140" s="26">
        <v>120</v>
      </c>
      <c r="B140" s="1" t="s">
        <v>1257</v>
      </c>
      <c r="C140" s="3" t="s">
        <v>1258</v>
      </c>
      <c r="D140" s="9">
        <v>1100</v>
      </c>
      <c r="E140" s="103">
        <v>1500</v>
      </c>
      <c r="F140" s="92">
        <f t="shared" si="2"/>
        <v>11.277170866476938</v>
      </c>
      <c r="G140" s="4"/>
      <c r="H140" s="4"/>
      <c r="I140" s="4"/>
    </row>
    <row r="141" spans="1:9" s="6" customFormat="1" x14ac:dyDescent="0.25">
      <c r="A141" s="26">
        <v>121</v>
      </c>
      <c r="B141" s="1" t="s">
        <v>354</v>
      </c>
      <c r="C141" s="3" t="s">
        <v>1468</v>
      </c>
      <c r="D141" s="9">
        <v>884</v>
      </c>
      <c r="E141" s="103">
        <v>1113.064005273952</v>
      </c>
      <c r="F141" s="92">
        <f t="shared" si="2"/>
        <v>1.309405899434013</v>
      </c>
      <c r="G141" s="4"/>
      <c r="H141" s="4"/>
      <c r="I141" s="4"/>
    </row>
    <row r="142" spans="1:9" s="6" customFormat="1" x14ac:dyDescent="0.25">
      <c r="A142" s="26">
        <v>122</v>
      </c>
      <c r="B142" s="1" t="s">
        <v>355</v>
      </c>
      <c r="C142" s="3" t="s">
        <v>356</v>
      </c>
      <c r="D142" s="9">
        <v>1106</v>
      </c>
      <c r="E142" s="103">
        <v>1416.1116210896537</v>
      </c>
      <c r="F142" s="92">
        <f t="shared" si="2"/>
        <v>4.5203557476986678</v>
      </c>
      <c r="G142" s="4"/>
      <c r="H142" s="4"/>
      <c r="I142" s="4"/>
    </row>
    <row r="143" spans="1:9" s="6" customFormat="1" x14ac:dyDescent="0.25">
      <c r="A143" s="26">
        <v>123</v>
      </c>
      <c r="B143" s="1" t="s">
        <v>1294</v>
      </c>
      <c r="C143" s="3" t="s">
        <v>1239</v>
      </c>
      <c r="D143" s="9">
        <v>1389</v>
      </c>
      <c r="E143" s="103">
        <v>2700</v>
      </c>
      <c r="F143" s="92">
        <f t="shared" si="2"/>
        <v>4.7536302106324646</v>
      </c>
      <c r="G143" s="4"/>
      <c r="H143" s="4"/>
      <c r="I143" s="4"/>
    </row>
    <row r="144" spans="1:9" s="6" customFormat="1" x14ac:dyDescent="0.25">
      <c r="A144" s="26">
        <v>124</v>
      </c>
      <c r="B144" s="1" t="s">
        <v>348</v>
      </c>
      <c r="C144" s="3" t="s">
        <v>349</v>
      </c>
      <c r="D144" s="9">
        <v>1335</v>
      </c>
      <c r="E144" s="103">
        <v>1652.2388195454723</v>
      </c>
      <c r="F144" s="92">
        <f t="shared" si="2"/>
        <v>26.507936507936503</v>
      </c>
      <c r="G144" s="4"/>
      <c r="H144" s="4"/>
      <c r="I144" s="4"/>
    </row>
    <row r="145" spans="1:9" s="6" customFormat="1" x14ac:dyDescent="0.25">
      <c r="A145" s="26">
        <v>125</v>
      </c>
      <c r="B145" s="1" t="s">
        <v>334</v>
      </c>
      <c r="C145" s="3" t="s">
        <v>335</v>
      </c>
      <c r="D145" s="9">
        <v>1335</v>
      </c>
      <c r="E145" s="103">
        <v>1623.0355763930279</v>
      </c>
      <c r="F145" s="92">
        <f t="shared" si="2"/>
        <v>19.817255391951893</v>
      </c>
      <c r="G145" s="4"/>
      <c r="H145" s="4"/>
      <c r="I145" s="4"/>
    </row>
    <row r="146" spans="1:9" s="6" customFormat="1" x14ac:dyDescent="0.25">
      <c r="A146" s="26">
        <v>126</v>
      </c>
      <c r="B146" s="1" t="s">
        <v>316</v>
      </c>
      <c r="C146" s="3" t="s">
        <v>588</v>
      </c>
      <c r="D146" s="9">
        <v>1563</v>
      </c>
      <c r="E146" s="103">
        <v>1635</v>
      </c>
      <c r="F146" s="92">
        <f t="shared" si="2"/>
        <v>17.993723098036352</v>
      </c>
      <c r="G146" s="4"/>
      <c r="H146" s="4"/>
      <c r="I146" s="4"/>
    </row>
    <row r="147" spans="1:9" s="6" customFormat="1" x14ac:dyDescent="0.25">
      <c r="A147" s="26">
        <v>127</v>
      </c>
      <c r="B147" s="1" t="s">
        <v>317</v>
      </c>
      <c r="C147" s="3" t="s">
        <v>589</v>
      </c>
      <c r="D147" s="9">
        <v>2200</v>
      </c>
      <c r="E147" s="103">
        <v>2405</v>
      </c>
      <c r="F147" s="92">
        <f t="shared" si="2"/>
        <v>50</v>
      </c>
      <c r="G147" s="4"/>
      <c r="H147" s="4">
        <v>125</v>
      </c>
      <c r="I147" s="4"/>
    </row>
    <row r="148" spans="1:9" s="6" customFormat="1" x14ac:dyDescent="0.25">
      <c r="A148" s="26">
        <v>128</v>
      </c>
      <c r="B148" s="1" t="s">
        <v>590</v>
      </c>
      <c r="C148" s="3" t="s">
        <v>1240</v>
      </c>
      <c r="D148" s="9">
        <v>1258</v>
      </c>
      <c r="E148" s="103">
        <v>1319</v>
      </c>
      <c r="F148" s="92">
        <f t="shared" si="2"/>
        <v>51.249999999999993</v>
      </c>
      <c r="G148" s="4"/>
      <c r="H148" s="4">
        <v>160</v>
      </c>
      <c r="I148" s="4"/>
    </row>
    <row r="149" spans="1:9" s="6" customFormat="1" x14ac:dyDescent="0.25">
      <c r="A149" s="26">
        <v>129</v>
      </c>
      <c r="B149" s="1" t="s">
        <v>1444</v>
      </c>
      <c r="C149" s="3" t="s">
        <v>1445</v>
      </c>
      <c r="D149" s="9"/>
      <c r="E149" s="103">
        <v>7000</v>
      </c>
      <c r="F149" s="92">
        <f t="shared" si="2"/>
        <v>31.499999999999993</v>
      </c>
      <c r="G149" s="4"/>
      <c r="H149" s="4">
        <v>830</v>
      </c>
      <c r="I149" s="4"/>
    </row>
    <row r="150" spans="1:9" s="6" customFormat="1" x14ac:dyDescent="0.25">
      <c r="A150" s="26">
        <v>130</v>
      </c>
      <c r="B150" s="1" t="s">
        <v>1446</v>
      </c>
      <c r="C150" s="3" t="s">
        <v>1447</v>
      </c>
      <c r="D150" s="9"/>
      <c r="E150" s="103">
        <v>13000</v>
      </c>
      <c r="F150" s="92">
        <f t="shared" si="2"/>
        <v>26.666666666666671</v>
      </c>
      <c r="G150" s="4"/>
      <c r="H150" s="4"/>
      <c r="I150" s="4"/>
    </row>
    <row r="151" spans="1:9" s="6" customFormat="1" x14ac:dyDescent="0.25">
      <c r="A151" s="26">
        <v>131</v>
      </c>
      <c r="B151" s="1" t="s">
        <v>1448</v>
      </c>
      <c r="C151" s="3" t="s">
        <v>1449</v>
      </c>
      <c r="D151" s="9"/>
      <c r="E151" s="103">
        <v>4000</v>
      </c>
      <c r="F151" s="92">
        <f t="shared" si="2"/>
        <v>20.579589690134114</v>
      </c>
      <c r="G151" s="4"/>
      <c r="H151" s="4"/>
      <c r="I151" s="4"/>
    </row>
    <row r="152" spans="1:9" s="6" customFormat="1" ht="38.25" x14ac:dyDescent="0.25">
      <c r="A152" s="26">
        <v>132</v>
      </c>
      <c r="B152" s="3" t="s">
        <v>1289</v>
      </c>
      <c r="C152" s="3" t="s">
        <v>1028</v>
      </c>
      <c r="D152" s="9">
        <v>1385</v>
      </c>
      <c r="E152" s="103">
        <v>3000</v>
      </c>
      <c r="F152" s="92">
        <f t="shared" si="2"/>
        <v>21.898811963073396</v>
      </c>
      <c r="G152" s="4"/>
      <c r="H152" s="4"/>
      <c r="I152" s="4"/>
    </row>
    <row r="153" spans="1:9" s="6" customFormat="1" ht="25.5" x14ac:dyDescent="0.25">
      <c r="A153" s="26">
        <v>133</v>
      </c>
      <c r="B153" s="3" t="s">
        <v>1029</v>
      </c>
      <c r="C153" s="3" t="s">
        <v>1030</v>
      </c>
      <c r="D153" s="93">
        <v>4735</v>
      </c>
      <c r="E153" s="103">
        <v>6540</v>
      </c>
      <c r="F153" s="92">
        <f t="shared" si="2"/>
        <v>48.55555555555555</v>
      </c>
      <c r="G153" s="4"/>
      <c r="H153" s="4"/>
      <c r="I153" s="4"/>
    </row>
    <row r="154" spans="1:9" s="6" customFormat="1" x14ac:dyDescent="0.25">
      <c r="A154" s="28"/>
      <c r="B154" s="21"/>
      <c r="C154" s="98" t="s">
        <v>1430</v>
      </c>
      <c r="D154" s="19"/>
      <c r="E154" s="105"/>
      <c r="F154" s="92">
        <f t="shared" si="2"/>
        <v>19.200542669294261</v>
      </c>
      <c r="G154" s="4"/>
      <c r="H154" s="4"/>
      <c r="I154" s="4"/>
    </row>
    <row r="155" spans="1:9" s="6" customFormat="1" x14ac:dyDescent="0.25">
      <c r="A155" s="26">
        <v>134</v>
      </c>
      <c r="B155" s="1" t="s">
        <v>1431</v>
      </c>
      <c r="C155" s="3" t="s">
        <v>1434</v>
      </c>
      <c r="D155" s="9"/>
      <c r="E155" s="103">
        <v>10000</v>
      </c>
      <c r="F155" s="92">
        <f t="shared" si="2"/>
        <v>17.74671982441366</v>
      </c>
      <c r="G155" s="4"/>
      <c r="H155" s="4"/>
      <c r="I155" s="4"/>
    </row>
    <row r="156" spans="1:9" s="6" customFormat="1" x14ac:dyDescent="0.25">
      <c r="A156" s="26">
        <v>135</v>
      </c>
      <c r="B156" s="1" t="s">
        <v>1432</v>
      </c>
      <c r="C156" s="3" t="s">
        <v>1433</v>
      </c>
      <c r="D156" s="9"/>
      <c r="E156" s="103">
        <v>850</v>
      </c>
      <c r="F156" s="92">
        <f t="shared" si="2"/>
        <v>4.4036697247706424</v>
      </c>
      <c r="G156" s="4"/>
      <c r="H156" s="4"/>
      <c r="I156" s="4"/>
    </row>
    <row r="157" spans="1:9" s="6" customFormat="1" x14ac:dyDescent="0.25">
      <c r="A157" s="28"/>
      <c r="B157" s="21"/>
      <c r="C157" s="98" t="s">
        <v>1469</v>
      </c>
      <c r="D157" s="19"/>
      <c r="E157" s="105"/>
      <c r="F157" s="92">
        <f t="shared" si="2"/>
        <v>8.5239085239085188</v>
      </c>
      <c r="G157" s="4"/>
      <c r="H157" s="4"/>
      <c r="I157" s="4"/>
    </row>
    <row r="158" spans="1:9" s="6" customFormat="1" ht="25.5" x14ac:dyDescent="0.25">
      <c r="A158" s="26">
        <v>136</v>
      </c>
      <c r="B158" s="2" t="s">
        <v>1470</v>
      </c>
      <c r="C158" s="2" t="s">
        <v>1275</v>
      </c>
      <c r="D158" s="9">
        <v>3220</v>
      </c>
      <c r="E158" s="103">
        <v>3845</v>
      </c>
      <c r="F158" s="92">
        <f t="shared" si="2"/>
        <v>4.6247156937073486</v>
      </c>
      <c r="G158" s="4"/>
      <c r="H158" s="4"/>
      <c r="I158" s="4"/>
    </row>
    <row r="159" spans="1:9" s="6" customFormat="1" x14ac:dyDescent="0.25">
      <c r="A159" s="26">
        <v>137</v>
      </c>
      <c r="B159" s="2" t="s">
        <v>1471</v>
      </c>
      <c r="C159" s="2" t="s">
        <v>1276</v>
      </c>
      <c r="D159" s="9">
        <v>14270</v>
      </c>
      <c r="E159" s="103">
        <v>15600</v>
      </c>
      <c r="F159" s="92"/>
      <c r="G159" s="4"/>
      <c r="H159" s="4"/>
      <c r="I159" s="4"/>
    </row>
    <row r="160" spans="1:9" s="6" customFormat="1" ht="25.5" x14ac:dyDescent="0.25">
      <c r="A160" s="26">
        <v>138</v>
      </c>
      <c r="B160" s="1" t="s">
        <v>1472</v>
      </c>
      <c r="C160" s="3" t="s">
        <v>1473</v>
      </c>
      <c r="D160" s="9"/>
      <c r="E160" s="103">
        <v>3450</v>
      </c>
      <c r="F160" s="92"/>
      <c r="G160" s="4"/>
      <c r="H160" s="4"/>
      <c r="I160" s="4"/>
    </row>
    <row r="161" spans="1:9" s="6" customFormat="1" x14ac:dyDescent="0.25">
      <c r="A161" s="28"/>
      <c r="B161" s="21"/>
      <c r="C161" s="98" t="s">
        <v>1457</v>
      </c>
      <c r="D161" s="19"/>
      <c r="E161" s="105"/>
      <c r="F161" s="92"/>
      <c r="G161" s="4"/>
      <c r="H161" s="4"/>
      <c r="I161" s="4"/>
    </row>
    <row r="162" spans="1:9" s="6" customFormat="1" x14ac:dyDescent="0.25">
      <c r="A162" s="26">
        <v>139</v>
      </c>
      <c r="B162" s="1" t="s">
        <v>1458</v>
      </c>
      <c r="C162" s="3" t="s">
        <v>1459</v>
      </c>
      <c r="D162" s="9"/>
      <c r="E162" s="103">
        <v>1500</v>
      </c>
      <c r="F162" s="92">
        <f>(1-D152/E152)*100</f>
        <v>53.833333333333336</v>
      </c>
      <c r="G162" s="4">
        <f>2666.57+172</f>
        <v>2838.57</v>
      </c>
      <c r="H162" s="4"/>
      <c r="I162" s="4"/>
    </row>
    <row r="163" spans="1:9" s="6" customFormat="1" x14ac:dyDescent="0.25">
      <c r="A163" s="26">
        <v>140</v>
      </c>
      <c r="B163" s="1" t="s">
        <v>1460</v>
      </c>
      <c r="C163" s="3" t="s">
        <v>1461</v>
      </c>
      <c r="D163" s="9"/>
      <c r="E163" s="103">
        <v>1500</v>
      </c>
      <c r="F163" s="92">
        <f>(1-D153/E153)*100</f>
        <v>27.599388379204893</v>
      </c>
      <c r="G163" s="4">
        <v>2518.36</v>
      </c>
      <c r="H163" s="4"/>
      <c r="I163" s="4"/>
    </row>
    <row r="164" spans="1:9" s="6" customFormat="1" ht="25.5" x14ac:dyDescent="0.25">
      <c r="A164" s="26">
        <v>141</v>
      </c>
      <c r="B164" s="1" t="s">
        <v>1462</v>
      </c>
      <c r="C164" s="3" t="s">
        <v>1463</v>
      </c>
      <c r="D164" s="9"/>
      <c r="E164" s="103">
        <v>1500</v>
      </c>
      <c r="F164" s="92"/>
      <c r="G164" s="4"/>
      <c r="H164" s="4"/>
      <c r="I164" s="4"/>
    </row>
    <row r="165" spans="1:9" s="6" customFormat="1" x14ac:dyDescent="0.25">
      <c r="A165" s="26">
        <v>142</v>
      </c>
      <c r="B165" s="1" t="s">
        <v>1464</v>
      </c>
      <c r="C165" s="3" t="s">
        <v>1465</v>
      </c>
      <c r="D165" s="9"/>
      <c r="E165" s="103">
        <v>1500</v>
      </c>
      <c r="F165" s="92">
        <f t="shared" si="2"/>
        <v>100</v>
      </c>
      <c r="G165" s="4"/>
      <c r="H165" s="4"/>
      <c r="I165" s="4">
        <v>183</v>
      </c>
    </row>
    <row r="166" spans="1:9" s="6" customFormat="1" ht="25.5" x14ac:dyDescent="0.25">
      <c r="A166" s="26">
        <v>143</v>
      </c>
      <c r="B166" s="1" t="s">
        <v>1466</v>
      </c>
      <c r="C166" s="3" t="s">
        <v>1467</v>
      </c>
      <c r="D166" s="9"/>
      <c r="E166" s="103">
        <v>1500</v>
      </c>
      <c r="F166" s="92">
        <f t="shared" si="2"/>
        <v>100</v>
      </c>
      <c r="G166" s="4"/>
      <c r="H166" s="4"/>
      <c r="I166" s="4"/>
    </row>
    <row r="167" spans="1:9" s="6" customFormat="1" ht="38.25" x14ac:dyDescent="0.25">
      <c r="A167" s="17"/>
      <c r="B167" s="17"/>
      <c r="C167" s="98" t="s">
        <v>79</v>
      </c>
      <c r="D167" s="17" t="s">
        <v>79</v>
      </c>
      <c r="E167" s="104"/>
      <c r="F167" s="92"/>
      <c r="G167" s="4"/>
      <c r="H167" s="4"/>
      <c r="I167" s="4"/>
    </row>
    <row r="168" spans="1:9" s="6" customFormat="1" ht="25.5" x14ac:dyDescent="0.25">
      <c r="A168" s="26">
        <v>144</v>
      </c>
      <c r="B168" s="3" t="s">
        <v>1450</v>
      </c>
      <c r="C168" s="3" t="s">
        <v>1451</v>
      </c>
      <c r="D168" s="9">
        <v>400</v>
      </c>
      <c r="E168" s="103">
        <v>400</v>
      </c>
      <c r="F168" s="92">
        <f>(1-D158/E158)*100</f>
        <v>16.254876462938881</v>
      </c>
      <c r="G168" s="4"/>
      <c r="H168" s="4"/>
      <c r="I168" s="4"/>
    </row>
    <row r="169" spans="1:9" s="6" customFormat="1" ht="25.5" x14ac:dyDescent="0.25">
      <c r="A169" s="26">
        <v>145</v>
      </c>
      <c r="B169" s="3" t="s">
        <v>1360</v>
      </c>
      <c r="C169" s="3" t="s">
        <v>1359</v>
      </c>
      <c r="D169" s="9">
        <v>400</v>
      </c>
      <c r="E169" s="103">
        <v>600</v>
      </c>
      <c r="F169" s="92">
        <f>(1-D159/E159)*100</f>
        <v>8.5256410256410291</v>
      </c>
      <c r="G169" s="4"/>
      <c r="H169" s="4"/>
      <c r="I169" s="4"/>
    </row>
    <row r="170" spans="1:9" s="6" customFormat="1" x14ac:dyDescent="0.25">
      <c r="A170" s="26">
        <v>146</v>
      </c>
      <c r="B170" s="3" t="s">
        <v>568</v>
      </c>
      <c r="C170" s="3" t="s">
        <v>82</v>
      </c>
      <c r="D170" s="9">
        <v>779</v>
      </c>
      <c r="E170" s="103">
        <v>1094.4280700157865</v>
      </c>
      <c r="F170" s="92">
        <f t="shared" ref="F170" si="3">(1-D160/E160)*100</f>
        <v>100</v>
      </c>
      <c r="G170" s="4"/>
      <c r="H170" s="4"/>
      <c r="I170" s="4">
        <v>183</v>
      </c>
    </row>
    <row r="171" spans="1:9" s="6" customFormat="1" x14ac:dyDescent="0.25">
      <c r="A171" s="26">
        <v>147</v>
      </c>
      <c r="B171" s="3" t="s">
        <v>84</v>
      </c>
      <c r="C171" s="3" t="s">
        <v>85</v>
      </c>
      <c r="D171" s="9">
        <v>1117</v>
      </c>
      <c r="E171" s="103">
        <v>1500</v>
      </c>
      <c r="F171" s="92"/>
      <c r="G171" s="4"/>
      <c r="H171" s="4"/>
      <c r="I171" s="4"/>
    </row>
    <row r="172" spans="1:9" s="6" customFormat="1" x14ac:dyDescent="0.25">
      <c r="A172" s="26">
        <v>148</v>
      </c>
      <c r="B172" s="3" t="s">
        <v>569</v>
      </c>
      <c r="C172" s="3" t="s">
        <v>83</v>
      </c>
      <c r="D172" s="9">
        <v>1500</v>
      </c>
      <c r="E172" s="103">
        <v>1950</v>
      </c>
      <c r="F172" s="92"/>
      <c r="G172" s="4"/>
      <c r="H172" s="4"/>
      <c r="I172" s="4"/>
    </row>
    <row r="173" spans="1:9" s="6" customFormat="1" x14ac:dyDescent="0.25">
      <c r="A173" s="26">
        <v>149</v>
      </c>
      <c r="B173" s="3" t="s">
        <v>1296</v>
      </c>
      <c r="C173" s="3" t="s">
        <v>1295</v>
      </c>
      <c r="D173" s="9">
        <v>2145</v>
      </c>
      <c r="E173" s="103">
        <v>2500</v>
      </c>
      <c r="F173" s="92"/>
      <c r="G173" s="4"/>
      <c r="H173" s="4"/>
      <c r="I173" s="4"/>
    </row>
    <row r="174" spans="1:9" s="6" customFormat="1" x14ac:dyDescent="0.25">
      <c r="A174" s="26">
        <v>150</v>
      </c>
      <c r="B174" s="1" t="s">
        <v>570</v>
      </c>
      <c r="C174" s="3" t="s">
        <v>571</v>
      </c>
      <c r="D174" s="9">
        <v>700</v>
      </c>
      <c r="E174" s="103">
        <v>900</v>
      </c>
      <c r="F174" s="92"/>
      <c r="G174" s="4"/>
      <c r="H174" s="4"/>
      <c r="I174" s="4"/>
    </row>
    <row r="175" spans="1:9" s="6" customFormat="1" x14ac:dyDescent="0.25">
      <c r="A175" s="26">
        <v>151</v>
      </c>
      <c r="B175" s="3" t="s">
        <v>572</v>
      </c>
      <c r="C175" s="3" t="s">
        <v>81</v>
      </c>
      <c r="D175" s="9">
        <v>1200</v>
      </c>
      <c r="E175" s="103">
        <v>1300</v>
      </c>
      <c r="F175" s="92"/>
      <c r="G175" s="4"/>
      <c r="H175" s="4"/>
      <c r="I175" s="4"/>
    </row>
    <row r="176" spans="1:9" s="6" customFormat="1" x14ac:dyDescent="0.25">
      <c r="A176" s="26">
        <v>152</v>
      </c>
      <c r="B176" s="3" t="s">
        <v>573</v>
      </c>
      <c r="C176" s="3" t="s">
        <v>80</v>
      </c>
      <c r="D176" s="9">
        <v>690</v>
      </c>
      <c r="E176" s="103">
        <v>700</v>
      </c>
      <c r="F176" s="92"/>
      <c r="G176" s="4"/>
      <c r="H176" s="4"/>
      <c r="I176" s="4"/>
    </row>
    <row r="177" spans="1:231" s="6" customFormat="1" x14ac:dyDescent="0.25">
      <c r="A177" s="26">
        <v>153</v>
      </c>
      <c r="B177" s="3" t="s">
        <v>574</v>
      </c>
      <c r="C177" s="3" t="s">
        <v>86</v>
      </c>
      <c r="D177" s="9">
        <v>600</v>
      </c>
      <c r="E177" s="103">
        <v>700</v>
      </c>
      <c r="F177" s="92"/>
      <c r="G177" s="4"/>
      <c r="H177" s="4"/>
      <c r="I177" s="4"/>
    </row>
    <row r="178" spans="1:231" s="6" customFormat="1" x14ac:dyDescent="0.25">
      <c r="A178" s="26">
        <v>154</v>
      </c>
      <c r="B178" s="1" t="s">
        <v>575</v>
      </c>
      <c r="C178" s="3" t="s">
        <v>87</v>
      </c>
      <c r="D178" s="9">
        <v>700</v>
      </c>
      <c r="E178" s="103">
        <v>800</v>
      </c>
      <c r="F178" s="92">
        <f t="shared" si="2"/>
        <v>0</v>
      </c>
      <c r="G178" s="4">
        <v>439.82</v>
      </c>
      <c r="H178" s="4">
        <v>550</v>
      </c>
      <c r="I178" s="4">
        <v>400</v>
      </c>
    </row>
    <row r="179" spans="1:231" s="6" customFormat="1" x14ac:dyDescent="0.25">
      <c r="A179" s="26">
        <v>155</v>
      </c>
      <c r="B179" s="3" t="s">
        <v>576</v>
      </c>
      <c r="C179" s="3" t="s">
        <v>577</v>
      </c>
      <c r="D179" s="8">
        <v>200</v>
      </c>
      <c r="E179" s="103">
        <v>220</v>
      </c>
      <c r="F179" s="92">
        <f t="shared" si="2"/>
        <v>33.333333333333336</v>
      </c>
      <c r="G179" s="4">
        <v>439.82</v>
      </c>
      <c r="H179" s="4">
        <v>550</v>
      </c>
      <c r="I179" s="4">
        <v>400</v>
      </c>
    </row>
    <row r="180" spans="1:231" s="6" customFormat="1" ht="25.5" x14ac:dyDescent="0.25">
      <c r="A180" s="17"/>
      <c r="B180" s="17"/>
      <c r="C180" s="98" t="s">
        <v>88</v>
      </c>
      <c r="D180" s="17" t="s">
        <v>88</v>
      </c>
      <c r="E180" s="104"/>
      <c r="F180" s="92">
        <f t="shared" si="2"/>
        <v>28.821270091440233</v>
      </c>
      <c r="G180" s="4">
        <v>585.55999999999995</v>
      </c>
      <c r="H180" s="4">
        <v>900</v>
      </c>
      <c r="I180" s="4">
        <v>770</v>
      </c>
    </row>
    <row r="181" spans="1:231" s="6" customFormat="1" x14ac:dyDescent="0.25">
      <c r="A181" s="31"/>
      <c r="B181" s="10"/>
      <c r="C181" s="12" t="s">
        <v>89</v>
      </c>
      <c r="D181" s="11"/>
      <c r="E181" s="111"/>
      <c r="F181" s="92">
        <f t="shared" si="2"/>
        <v>25.533333333333331</v>
      </c>
      <c r="G181" s="4"/>
      <c r="H181" s="4"/>
      <c r="I181" s="4"/>
    </row>
    <row r="182" spans="1:231" s="6" customFormat="1" x14ac:dyDescent="0.25">
      <c r="A182" s="26">
        <v>156</v>
      </c>
      <c r="B182" s="1" t="s">
        <v>90</v>
      </c>
      <c r="C182" s="3" t="s">
        <v>1297</v>
      </c>
      <c r="D182" s="9">
        <v>710</v>
      </c>
      <c r="E182" s="103">
        <v>844.07474373495631</v>
      </c>
      <c r="F182" s="92">
        <f t="shared" si="2"/>
        <v>23.076923076923073</v>
      </c>
      <c r="G182" s="4">
        <v>1172.3800000000001</v>
      </c>
      <c r="H182" s="4">
        <v>2900</v>
      </c>
      <c r="I182" s="4">
        <v>2100</v>
      </c>
    </row>
    <row r="183" spans="1:231" s="6" customFormat="1" x14ac:dyDescent="0.25">
      <c r="A183" s="26">
        <v>157</v>
      </c>
      <c r="B183" s="3" t="s">
        <v>91</v>
      </c>
      <c r="C183" s="3" t="s">
        <v>92</v>
      </c>
      <c r="D183" s="9">
        <v>618</v>
      </c>
      <c r="E183" s="103">
        <v>732.57270766087686</v>
      </c>
      <c r="F183" s="92">
        <f t="shared" si="2"/>
        <v>14.200000000000001</v>
      </c>
      <c r="G183" s="4">
        <v>1025.3499999999999</v>
      </c>
      <c r="H183" s="4">
        <v>1700</v>
      </c>
      <c r="I183" s="4">
        <v>1790</v>
      </c>
    </row>
    <row r="184" spans="1:231" s="6" customFormat="1" x14ac:dyDescent="0.25">
      <c r="A184" s="26">
        <v>158</v>
      </c>
      <c r="B184" s="1" t="s">
        <v>93</v>
      </c>
      <c r="C184" s="3" t="s">
        <v>94</v>
      </c>
      <c r="D184" s="9">
        <v>618</v>
      </c>
      <c r="E184" s="103">
        <v>732.57270766087686</v>
      </c>
      <c r="F184" s="92">
        <f t="shared" si="2"/>
        <v>22.222222222222221</v>
      </c>
      <c r="G184" s="4">
        <v>585.55999999999995</v>
      </c>
      <c r="H184" s="4">
        <v>1000</v>
      </c>
      <c r="I184" s="4">
        <v>1100</v>
      </c>
    </row>
    <row r="185" spans="1:231" s="6" customFormat="1" x14ac:dyDescent="0.25">
      <c r="A185" s="26">
        <v>159</v>
      </c>
      <c r="B185" s="1" t="s">
        <v>95</v>
      </c>
      <c r="C185" s="3" t="s">
        <v>96</v>
      </c>
      <c r="D185" s="9">
        <v>652</v>
      </c>
      <c r="E185" s="103">
        <v>776.00719206618191</v>
      </c>
      <c r="F185" s="92">
        <f t="shared" si="2"/>
        <v>7.6923076923076872</v>
      </c>
      <c r="G185" s="4">
        <v>1025.3499999999999</v>
      </c>
      <c r="H185" s="4">
        <v>2100</v>
      </c>
      <c r="I185" s="4">
        <v>1250</v>
      </c>
    </row>
    <row r="186" spans="1:231" s="6" customFormat="1" x14ac:dyDescent="0.25">
      <c r="A186" s="26">
        <v>160</v>
      </c>
      <c r="B186" s="3" t="s">
        <v>97</v>
      </c>
      <c r="C186" s="3" t="s">
        <v>98</v>
      </c>
      <c r="D186" s="9">
        <v>691</v>
      </c>
      <c r="E186" s="103">
        <v>824.19528959886952</v>
      </c>
      <c r="F186" s="92">
        <f t="shared" si="2"/>
        <v>1.4285714285714235</v>
      </c>
      <c r="G186" s="4">
        <v>585.55999999999995</v>
      </c>
      <c r="H186" s="4"/>
      <c r="I186" s="4">
        <v>690</v>
      </c>
    </row>
    <row r="187" spans="1:231" s="6" customFormat="1" x14ac:dyDescent="0.25">
      <c r="A187" s="26">
        <v>161</v>
      </c>
      <c r="B187" s="3" t="s">
        <v>99</v>
      </c>
      <c r="C187" s="3" t="s">
        <v>1298</v>
      </c>
      <c r="D187" s="9">
        <v>706</v>
      </c>
      <c r="E187" s="103">
        <v>838.43818451135053</v>
      </c>
      <c r="F187" s="92">
        <f t="shared" si="2"/>
        <v>14.28571428571429</v>
      </c>
      <c r="G187" s="4">
        <v>210</v>
      </c>
      <c r="H187" s="4">
        <v>1000</v>
      </c>
      <c r="I187" s="4">
        <v>250</v>
      </c>
    </row>
    <row r="188" spans="1:231" s="6" customFormat="1" x14ac:dyDescent="0.25">
      <c r="A188" s="26">
        <v>162</v>
      </c>
      <c r="B188" s="1" t="s">
        <v>100</v>
      </c>
      <c r="C188" s="3" t="s">
        <v>101</v>
      </c>
      <c r="D188" s="9">
        <v>706</v>
      </c>
      <c r="E188" s="103">
        <v>839.51199468638856</v>
      </c>
      <c r="F188" s="92">
        <f t="shared" si="2"/>
        <v>12.5</v>
      </c>
      <c r="G188" s="4">
        <v>590.71</v>
      </c>
      <c r="H188" s="4"/>
      <c r="I188" s="4">
        <v>790</v>
      </c>
    </row>
    <row r="189" spans="1:231" s="6" customFormat="1" x14ac:dyDescent="0.25">
      <c r="A189" s="26">
        <v>163</v>
      </c>
      <c r="B189" s="1" t="s">
        <v>102</v>
      </c>
      <c r="C189" s="3" t="s">
        <v>103</v>
      </c>
      <c r="D189" s="9">
        <v>881</v>
      </c>
      <c r="E189" s="103">
        <v>1050.1691382122976</v>
      </c>
      <c r="F189" s="92">
        <f t="shared" si="2"/>
        <v>9.0909090909090935</v>
      </c>
      <c r="G189" s="4">
        <v>210</v>
      </c>
      <c r="H189" s="4"/>
      <c r="I189" s="4">
        <v>250</v>
      </c>
    </row>
    <row r="190" spans="1:231" s="63" customFormat="1" ht="16.5" customHeight="1" x14ac:dyDescent="0.25">
      <c r="A190" s="26">
        <v>164</v>
      </c>
      <c r="B190" s="1" t="s">
        <v>1426</v>
      </c>
      <c r="C190" s="3" t="s">
        <v>1427</v>
      </c>
      <c r="D190" s="9">
        <v>881</v>
      </c>
      <c r="E190" s="103">
        <v>1050</v>
      </c>
      <c r="F190" s="92"/>
      <c r="G190" s="2"/>
      <c r="H190" s="2"/>
      <c r="I190" s="2"/>
    </row>
    <row r="191" spans="1:231" s="63" customFormat="1" x14ac:dyDescent="0.25">
      <c r="A191" s="26">
        <v>165</v>
      </c>
      <c r="B191" s="1" t="s">
        <v>104</v>
      </c>
      <c r="C191" s="3" t="s">
        <v>105</v>
      </c>
      <c r="D191" s="9">
        <v>618</v>
      </c>
      <c r="E191" s="103">
        <v>733.64651783591489</v>
      </c>
      <c r="F191" s="92"/>
      <c r="G191" s="2"/>
      <c r="H191" s="2"/>
      <c r="I191" s="2"/>
    </row>
    <row r="192" spans="1:231" s="6" customFormat="1" x14ac:dyDescent="0.25">
      <c r="A192" s="26">
        <v>166</v>
      </c>
      <c r="B192" s="1" t="s">
        <v>106</v>
      </c>
      <c r="C192" s="3" t="s">
        <v>107</v>
      </c>
      <c r="D192" s="9">
        <v>618</v>
      </c>
      <c r="E192" s="103">
        <v>732.59931783591492</v>
      </c>
      <c r="F192" s="92">
        <f t="shared" si="2"/>
        <v>15.884226453890493</v>
      </c>
      <c r="G192" s="4"/>
      <c r="H192" s="4">
        <v>1000</v>
      </c>
      <c r="I192" s="4">
        <v>620</v>
      </c>
      <c r="HW192" s="110"/>
    </row>
    <row r="193" spans="1:231" s="6" customFormat="1" x14ac:dyDescent="0.25">
      <c r="A193" s="26">
        <v>167</v>
      </c>
      <c r="B193" s="1" t="s">
        <v>108</v>
      </c>
      <c r="C193" s="3" t="s">
        <v>109</v>
      </c>
      <c r="D193" s="9">
        <v>618</v>
      </c>
      <c r="E193" s="103">
        <v>733.64651783591489</v>
      </c>
      <c r="F193" s="92">
        <f t="shared" si="2"/>
        <v>15.639772880252444</v>
      </c>
      <c r="G193" s="4"/>
      <c r="H193" s="4"/>
      <c r="I193" s="4"/>
      <c r="HW193" s="110"/>
    </row>
    <row r="194" spans="1:231" s="6" customFormat="1" x14ac:dyDescent="0.25">
      <c r="A194" s="26">
        <v>168</v>
      </c>
      <c r="B194" s="3" t="s">
        <v>110</v>
      </c>
      <c r="C194" s="3" t="s">
        <v>111</v>
      </c>
      <c r="D194" s="9">
        <v>618</v>
      </c>
      <c r="E194" s="103">
        <v>732.57270766087686</v>
      </c>
      <c r="F194" s="92">
        <f t="shared" si="2"/>
        <v>15.639772880252444</v>
      </c>
      <c r="G194" s="4"/>
      <c r="H194" s="4"/>
      <c r="I194" s="4"/>
      <c r="HW194" s="110"/>
    </row>
    <row r="195" spans="1:231" s="6" customFormat="1" x14ac:dyDescent="0.25">
      <c r="A195" s="26">
        <v>169</v>
      </c>
      <c r="B195" s="3" t="s">
        <v>112</v>
      </c>
      <c r="C195" s="3" t="s">
        <v>113</v>
      </c>
      <c r="D195" s="9">
        <v>604</v>
      </c>
      <c r="E195" s="103">
        <v>718.31650766087694</v>
      </c>
      <c r="F195" s="92">
        <f t="shared" si="2"/>
        <v>15.980160149805144</v>
      </c>
      <c r="G195" s="4"/>
      <c r="H195" s="4">
        <v>1000</v>
      </c>
      <c r="I195" s="4"/>
      <c r="HW195" s="110"/>
    </row>
    <row r="196" spans="1:231" s="6" customFormat="1" x14ac:dyDescent="0.25">
      <c r="A196" s="26">
        <v>170</v>
      </c>
      <c r="B196" s="3" t="s">
        <v>114</v>
      </c>
      <c r="C196" s="3" t="s">
        <v>115</v>
      </c>
      <c r="D196" s="9">
        <v>558</v>
      </c>
      <c r="E196" s="103">
        <v>663.99004909828955</v>
      </c>
      <c r="F196" s="92">
        <f t="shared" si="2"/>
        <v>16.160646788420109</v>
      </c>
      <c r="G196" s="4"/>
      <c r="H196" s="4"/>
      <c r="I196" s="4"/>
      <c r="HW196" s="110"/>
    </row>
    <row r="197" spans="1:231" s="6" customFormat="1" x14ac:dyDescent="0.25">
      <c r="A197" s="26">
        <v>171</v>
      </c>
      <c r="B197" s="1" t="s">
        <v>116</v>
      </c>
      <c r="C197" s="3" t="s">
        <v>117</v>
      </c>
      <c r="D197" s="9">
        <v>601</v>
      </c>
      <c r="E197" s="103">
        <v>715.8065825733579</v>
      </c>
      <c r="F197" s="92">
        <f t="shared" si="2"/>
        <v>15.795819770367059</v>
      </c>
      <c r="G197" s="4"/>
      <c r="H197" s="4">
        <v>1000</v>
      </c>
      <c r="I197" s="4"/>
      <c r="HW197" s="110"/>
    </row>
    <row r="198" spans="1:231" s="6" customFormat="1" x14ac:dyDescent="0.25">
      <c r="A198" s="26">
        <v>172</v>
      </c>
      <c r="B198" s="3" t="s">
        <v>118</v>
      </c>
      <c r="C198" s="3" t="s">
        <v>1299</v>
      </c>
      <c r="D198" s="9">
        <v>618</v>
      </c>
      <c r="E198" s="103">
        <v>733.64651783591489</v>
      </c>
      <c r="F198" s="92">
        <f t="shared" si="2"/>
        <v>15.903524372664124</v>
      </c>
      <c r="G198" s="4"/>
      <c r="H198" s="4">
        <v>1000</v>
      </c>
      <c r="I198" s="4"/>
      <c r="HW198" s="110"/>
    </row>
    <row r="199" spans="1:231" s="6" customFormat="1" x14ac:dyDescent="0.25">
      <c r="A199" s="26">
        <v>173</v>
      </c>
      <c r="B199" s="3" t="s">
        <v>119</v>
      </c>
      <c r="C199" s="3" t="s">
        <v>1300</v>
      </c>
      <c r="D199" s="9">
        <v>604</v>
      </c>
      <c r="E199" s="103">
        <v>718.31650766087694</v>
      </c>
      <c r="F199" s="92">
        <f t="shared" si="2"/>
        <v>16.108751634072405</v>
      </c>
      <c r="G199" s="4"/>
      <c r="H199" s="4">
        <v>1000</v>
      </c>
      <c r="I199" s="4">
        <v>770</v>
      </c>
      <c r="HW199" s="110"/>
    </row>
    <row r="200" spans="1:231" s="6" customFormat="1" x14ac:dyDescent="0.25">
      <c r="A200" s="26">
        <v>174</v>
      </c>
      <c r="B200" s="3" t="s">
        <v>120</v>
      </c>
      <c r="C200" s="3" t="s">
        <v>1301</v>
      </c>
      <c r="D200" s="9">
        <v>604</v>
      </c>
      <c r="E200" s="103">
        <v>718.31650766087694</v>
      </c>
      <c r="F200" s="92">
        <f t="shared" si="2"/>
        <v>16.095238095238095</v>
      </c>
      <c r="G200" s="4"/>
      <c r="H200" s="4"/>
      <c r="I200" s="4">
        <v>610</v>
      </c>
      <c r="HW200" s="110"/>
    </row>
    <row r="201" spans="1:231" s="6" customFormat="1" x14ac:dyDescent="0.25">
      <c r="A201" s="26">
        <v>175</v>
      </c>
      <c r="B201" s="1" t="s">
        <v>121</v>
      </c>
      <c r="C201" s="3" t="s">
        <v>122</v>
      </c>
      <c r="D201" s="9">
        <v>618</v>
      </c>
      <c r="E201" s="103">
        <v>732.57270766087686</v>
      </c>
      <c r="F201" s="92">
        <f t="shared" si="2"/>
        <v>15.763247698230066</v>
      </c>
      <c r="G201" s="4"/>
      <c r="H201" s="4"/>
      <c r="I201" s="4">
        <v>590</v>
      </c>
      <c r="HW201" s="110"/>
    </row>
    <row r="202" spans="1:231" s="6" customFormat="1" x14ac:dyDescent="0.25">
      <c r="A202" s="26">
        <v>176</v>
      </c>
      <c r="B202" s="3" t="s">
        <v>123</v>
      </c>
      <c r="C202" s="3" t="s">
        <v>124</v>
      </c>
      <c r="D202" s="9">
        <v>618</v>
      </c>
      <c r="E202" s="103">
        <v>732.58601274839589</v>
      </c>
      <c r="F202" s="92">
        <f t="shared" si="2"/>
        <v>15.642837093329442</v>
      </c>
      <c r="G202" s="4"/>
      <c r="H202" s="4">
        <v>1000</v>
      </c>
      <c r="I202" s="4">
        <v>590</v>
      </c>
      <c r="HW202" s="110"/>
    </row>
    <row r="203" spans="1:231" s="6" customFormat="1" x14ac:dyDescent="0.25">
      <c r="A203" s="26">
        <v>177</v>
      </c>
      <c r="B203" s="3" t="s">
        <v>125</v>
      </c>
      <c r="C203" s="3" t="s">
        <v>126</v>
      </c>
      <c r="D203" s="9">
        <v>618</v>
      </c>
      <c r="E203" s="103">
        <v>732.58601274839589</v>
      </c>
      <c r="F203" s="92">
        <f t="shared" si="2"/>
        <v>15.763247698230066</v>
      </c>
      <c r="G203" s="4"/>
      <c r="H203" s="4">
        <v>850</v>
      </c>
      <c r="I203" s="4">
        <v>587</v>
      </c>
      <c r="HW203" s="110"/>
    </row>
    <row r="204" spans="1:231" s="6" customFormat="1" x14ac:dyDescent="0.25">
      <c r="A204" s="26">
        <v>178</v>
      </c>
      <c r="B204" s="3" t="s">
        <v>127</v>
      </c>
      <c r="C204" s="3" t="s">
        <v>1424</v>
      </c>
      <c r="D204" s="9">
        <v>618</v>
      </c>
      <c r="E204" s="103">
        <v>733.64651783591489</v>
      </c>
      <c r="F204" s="92">
        <f t="shared" si="2"/>
        <v>15.639772880252444</v>
      </c>
      <c r="G204" s="4"/>
      <c r="H204" s="4">
        <v>950</v>
      </c>
      <c r="I204" s="4"/>
      <c r="HW204" s="110"/>
    </row>
    <row r="205" spans="1:231" s="6" customFormat="1" x14ac:dyDescent="0.25">
      <c r="A205" s="26">
        <v>179</v>
      </c>
      <c r="B205" s="1" t="s">
        <v>128</v>
      </c>
      <c r="C205" s="3" t="s">
        <v>129</v>
      </c>
      <c r="D205" s="9">
        <v>618</v>
      </c>
      <c r="E205" s="103">
        <v>733.64651783591489</v>
      </c>
      <c r="F205" s="92">
        <f t="shared" si="2"/>
        <v>15.914503765636233</v>
      </c>
      <c r="G205" s="4"/>
      <c r="H205" s="4">
        <v>1000</v>
      </c>
      <c r="I205" s="4">
        <v>590</v>
      </c>
      <c r="HW205" s="110"/>
    </row>
    <row r="206" spans="1:231" s="6" customFormat="1" x14ac:dyDescent="0.25">
      <c r="A206" s="26">
        <v>180</v>
      </c>
      <c r="B206" s="3" t="s">
        <v>130</v>
      </c>
      <c r="C206" s="3" t="s">
        <v>131</v>
      </c>
      <c r="D206" s="9">
        <v>618</v>
      </c>
      <c r="E206" s="103">
        <v>732.57270766087686</v>
      </c>
      <c r="F206" s="92">
        <f t="shared" si="2"/>
        <v>15.962596012127882</v>
      </c>
      <c r="G206" s="4"/>
      <c r="H206" s="4">
        <v>1000</v>
      </c>
      <c r="I206" s="4"/>
      <c r="HW206" s="110"/>
    </row>
    <row r="207" spans="1:231" s="6" customFormat="1" x14ac:dyDescent="0.25">
      <c r="A207" s="26">
        <v>181</v>
      </c>
      <c r="B207" s="1" t="s">
        <v>132</v>
      </c>
      <c r="C207" s="3" t="s">
        <v>133</v>
      </c>
      <c r="D207" s="9">
        <v>618</v>
      </c>
      <c r="E207" s="103">
        <v>732.57270766087686</v>
      </c>
      <c r="F207" s="92">
        <f t="shared" si="2"/>
        <v>16.038771557621455</v>
      </c>
      <c r="G207" s="4"/>
      <c r="H207" s="4">
        <v>1000</v>
      </c>
      <c r="I207" s="4"/>
      <c r="HW207" s="110"/>
    </row>
    <row r="208" spans="1:231" s="6" customFormat="1" x14ac:dyDescent="0.25">
      <c r="A208" s="26">
        <v>182</v>
      </c>
      <c r="B208" s="3" t="s">
        <v>134</v>
      </c>
      <c r="C208" s="3" t="s">
        <v>135</v>
      </c>
      <c r="D208" s="9">
        <v>618</v>
      </c>
      <c r="E208" s="103">
        <v>732.57270766087686</v>
      </c>
      <c r="F208" s="92">
        <f t="shared" si="2"/>
        <v>15.763247698230066</v>
      </c>
      <c r="G208" s="4"/>
      <c r="H208" s="4">
        <v>1000</v>
      </c>
      <c r="I208" s="4"/>
      <c r="HW208" s="110"/>
    </row>
    <row r="209" spans="1:231" s="6" customFormat="1" x14ac:dyDescent="0.25">
      <c r="A209" s="26">
        <v>183</v>
      </c>
      <c r="B209" s="3" t="s">
        <v>136</v>
      </c>
      <c r="C209" s="3" t="s">
        <v>1282</v>
      </c>
      <c r="D209" s="9">
        <v>599</v>
      </c>
      <c r="E209" s="103">
        <v>710.41084423584198</v>
      </c>
      <c r="F209" s="92">
        <f t="shared" si="2"/>
        <v>15.914503765636233</v>
      </c>
      <c r="G209" s="4"/>
      <c r="H209" s="4">
        <v>1000</v>
      </c>
      <c r="I209" s="4"/>
      <c r="HW209" s="110"/>
    </row>
    <row r="210" spans="1:231" s="6" customFormat="1" x14ac:dyDescent="0.25">
      <c r="A210" s="26">
        <v>184</v>
      </c>
      <c r="B210" s="3" t="s">
        <v>1303</v>
      </c>
      <c r="C210" s="3" t="s">
        <v>137</v>
      </c>
      <c r="D210" s="9">
        <v>562</v>
      </c>
      <c r="E210" s="103">
        <v>666.0871173857721</v>
      </c>
      <c r="F210" s="92">
        <f t="shared" si="2"/>
        <v>15.914503765636233</v>
      </c>
      <c r="G210" s="4"/>
      <c r="H210" s="4">
        <v>1000</v>
      </c>
      <c r="I210" s="4"/>
      <c r="HW210" s="110"/>
    </row>
    <row r="211" spans="1:231" s="6" customFormat="1" x14ac:dyDescent="0.25">
      <c r="A211" s="26">
        <v>185</v>
      </c>
      <c r="B211" s="1" t="s">
        <v>138</v>
      </c>
      <c r="C211" s="3" t="s">
        <v>1302</v>
      </c>
      <c r="D211" s="9">
        <v>602</v>
      </c>
      <c r="E211" s="103">
        <v>715.15122747030364</v>
      </c>
      <c r="F211" s="92">
        <f t="shared" si="2"/>
        <v>15.639772880252444</v>
      </c>
      <c r="G211" s="4"/>
      <c r="H211" s="4"/>
      <c r="I211" s="4"/>
      <c r="HW211" s="110"/>
    </row>
    <row r="212" spans="1:231" s="6" customFormat="1" x14ac:dyDescent="0.25">
      <c r="A212" s="26">
        <v>186</v>
      </c>
      <c r="B212" s="1" t="s">
        <v>139</v>
      </c>
      <c r="C212" s="3" t="s">
        <v>1305</v>
      </c>
      <c r="D212" s="9">
        <v>622</v>
      </c>
      <c r="E212" s="103">
        <v>737.49756619977359</v>
      </c>
      <c r="F212" s="92">
        <f t="shared" si="2"/>
        <v>15.641305014616769</v>
      </c>
      <c r="G212" s="4"/>
      <c r="H212" s="4"/>
      <c r="I212" s="4"/>
      <c r="HW212" s="110"/>
    </row>
    <row r="213" spans="1:231" s="6" customFormat="1" x14ac:dyDescent="0.25">
      <c r="A213" s="26">
        <v>187</v>
      </c>
      <c r="B213" s="1" t="s">
        <v>153</v>
      </c>
      <c r="C213" s="3" t="s">
        <v>1307</v>
      </c>
      <c r="D213" s="9">
        <v>555</v>
      </c>
      <c r="E213" s="103">
        <v>656.9183479186853</v>
      </c>
      <c r="F213" s="92">
        <f t="shared" si="2"/>
        <v>15.641305014616769</v>
      </c>
      <c r="G213" s="4"/>
      <c r="H213" s="4"/>
      <c r="I213" s="4"/>
      <c r="HW213" s="110"/>
    </row>
    <row r="214" spans="1:231" s="6" customFormat="1" x14ac:dyDescent="0.25">
      <c r="A214" s="26">
        <v>188</v>
      </c>
      <c r="B214" s="1" t="s">
        <v>140</v>
      </c>
      <c r="C214" s="3" t="s">
        <v>1397</v>
      </c>
      <c r="D214" s="9">
        <v>618</v>
      </c>
      <c r="E214" s="103">
        <v>732.57270766087686</v>
      </c>
      <c r="F214" s="92">
        <f t="shared" si="2"/>
        <v>15.763247698230066</v>
      </c>
      <c r="G214" s="4"/>
      <c r="H214" s="4">
        <v>700</v>
      </c>
      <c r="I214" s="4">
        <v>770</v>
      </c>
      <c r="HW214" s="110"/>
    </row>
    <row r="215" spans="1:231" s="6" customFormat="1" x14ac:dyDescent="0.25">
      <c r="A215" s="26">
        <v>189</v>
      </c>
      <c r="B215" s="1" t="s">
        <v>141</v>
      </c>
      <c r="C215" s="3" t="s">
        <v>1304</v>
      </c>
      <c r="D215" s="9">
        <v>618</v>
      </c>
      <c r="E215" s="103">
        <v>732.57270766087686</v>
      </c>
      <c r="F215" s="92">
        <f t="shared" si="2"/>
        <v>15.763247698230066</v>
      </c>
      <c r="G215" s="4"/>
      <c r="H215" s="4">
        <v>1000</v>
      </c>
      <c r="I215" s="4"/>
      <c r="HW215" s="110"/>
    </row>
    <row r="216" spans="1:231" s="6" customFormat="1" x14ac:dyDescent="0.25">
      <c r="A216" s="26">
        <v>190</v>
      </c>
      <c r="B216" s="1" t="s">
        <v>142</v>
      </c>
      <c r="C216" s="3" t="s">
        <v>143</v>
      </c>
      <c r="D216" s="9">
        <v>618</v>
      </c>
      <c r="E216" s="103">
        <v>733.64651783591489</v>
      </c>
      <c r="F216" s="92">
        <f t="shared" si="2"/>
        <v>15.639772880252444</v>
      </c>
      <c r="G216" s="4"/>
      <c r="H216" s="4"/>
      <c r="I216" s="4"/>
      <c r="HW216" s="110"/>
    </row>
    <row r="217" spans="1:231" s="6" customFormat="1" x14ac:dyDescent="0.25">
      <c r="A217" s="26">
        <v>191</v>
      </c>
      <c r="B217" s="1" t="s">
        <v>144</v>
      </c>
      <c r="C217" s="3" t="s">
        <v>145</v>
      </c>
      <c r="D217" s="9">
        <v>618</v>
      </c>
      <c r="E217" s="103">
        <v>733.64651783591489</v>
      </c>
      <c r="F217" s="92">
        <f t="shared" si="2"/>
        <v>15.639772880252444</v>
      </c>
      <c r="G217" s="4"/>
      <c r="H217" s="4">
        <v>1000</v>
      </c>
      <c r="I217" s="4"/>
      <c r="HW217" s="110"/>
    </row>
    <row r="218" spans="1:231" s="6" customFormat="1" x14ac:dyDescent="0.25">
      <c r="A218" s="26">
        <v>192</v>
      </c>
      <c r="B218" s="1" t="s">
        <v>146</v>
      </c>
      <c r="C218" s="3" t="s">
        <v>147</v>
      </c>
      <c r="D218" s="9">
        <v>618</v>
      </c>
      <c r="E218" s="103">
        <v>732.58601274839589</v>
      </c>
      <c r="F218" s="92">
        <f t="shared" ref="F218:F280" si="4">(1-D208/E208)*100</f>
        <v>15.639772880252444</v>
      </c>
      <c r="G218" s="4"/>
      <c r="H218" s="4">
        <v>650</v>
      </c>
      <c r="I218" s="4"/>
      <c r="HW218" s="110"/>
    </row>
    <row r="219" spans="1:231" s="6" customFormat="1" x14ac:dyDescent="0.25">
      <c r="A219" s="26">
        <v>193</v>
      </c>
      <c r="B219" s="1" t="s">
        <v>148</v>
      </c>
      <c r="C219" s="3" t="s">
        <v>1306</v>
      </c>
      <c r="D219" s="9">
        <v>618</v>
      </c>
      <c r="E219" s="103">
        <v>732.57270766087686</v>
      </c>
      <c r="F219" s="92">
        <f t="shared" si="4"/>
        <v>15.682593409125356</v>
      </c>
      <c r="G219" s="4"/>
      <c r="H219" s="4"/>
      <c r="I219" s="4"/>
      <c r="HW219" s="110"/>
    </row>
    <row r="220" spans="1:231" s="6" customFormat="1" x14ac:dyDescent="0.25">
      <c r="A220" s="26">
        <v>194</v>
      </c>
      <c r="B220" s="1" t="s">
        <v>149</v>
      </c>
      <c r="C220" s="3" t="s">
        <v>150</v>
      </c>
      <c r="D220" s="9">
        <v>618</v>
      </c>
      <c r="E220" s="103">
        <v>733.64651783591489</v>
      </c>
      <c r="F220" s="92">
        <f t="shared" si="4"/>
        <v>15.626652230460248</v>
      </c>
      <c r="G220" s="4"/>
      <c r="H220" s="4"/>
      <c r="I220" s="4"/>
      <c r="HW220" s="110"/>
    </row>
    <row r="221" spans="1:231" s="6" customFormat="1" x14ac:dyDescent="0.25">
      <c r="A221" s="26">
        <v>195</v>
      </c>
      <c r="B221" s="1" t="s">
        <v>1382</v>
      </c>
      <c r="C221" s="3" t="s">
        <v>1381</v>
      </c>
      <c r="D221" s="9">
        <v>706</v>
      </c>
      <c r="E221" s="103">
        <v>838.43818451135053</v>
      </c>
      <c r="F221" s="92">
        <f t="shared" si="4"/>
        <v>15.822000036349259</v>
      </c>
      <c r="G221" s="4"/>
      <c r="H221" s="4">
        <v>1000</v>
      </c>
      <c r="I221" s="4"/>
      <c r="HW221" s="110"/>
    </row>
    <row r="222" spans="1:231" s="6" customFormat="1" x14ac:dyDescent="0.25">
      <c r="A222" s="26">
        <v>196</v>
      </c>
      <c r="B222" s="1" t="s">
        <v>151</v>
      </c>
      <c r="C222" s="3" t="s">
        <v>152</v>
      </c>
      <c r="D222" s="9">
        <v>706</v>
      </c>
      <c r="E222" s="103">
        <v>838.43818451135053</v>
      </c>
      <c r="F222" s="92">
        <f t="shared" si="4"/>
        <v>15.660738623846193</v>
      </c>
      <c r="G222" s="4"/>
      <c r="H222" s="4"/>
      <c r="I222" s="4"/>
      <c r="HW222" s="110"/>
    </row>
    <row r="223" spans="1:231" s="6" customFormat="1" x14ac:dyDescent="0.25">
      <c r="A223" s="26">
        <v>197</v>
      </c>
      <c r="B223" s="1" t="s">
        <v>1420</v>
      </c>
      <c r="C223" s="3" t="s">
        <v>1421</v>
      </c>
      <c r="D223" s="9">
        <v>571</v>
      </c>
      <c r="E223" s="103">
        <v>677.16804909828954</v>
      </c>
      <c r="F223" s="92">
        <f t="shared" si="4"/>
        <v>15.514614295915653</v>
      </c>
      <c r="G223" s="4"/>
      <c r="H223" s="4">
        <v>950</v>
      </c>
      <c r="I223" s="4">
        <v>550</v>
      </c>
      <c r="HW223" s="110"/>
    </row>
    <row r="224" spans="1:231" s="6" customFormat="1" x14ac:dyDescent="0.25">
      <c r="A224" s="26">
        <v>198</v>
      </c>
      <c r="B224" s="1" t="s">
        <v>1422</v>
      </c>
      <c r="C224" s="3" t="s">
        <v>1423</v>
      </c>
      <c r="D224" s="9">
        <v>571</v>
      </c>
      <c r="E224" s="103">
        <v>677.16804909828954</v>
      </c>
      <c r="F224" s="92">
        <f t="shared" si="4"/>
        <v>15.639772880252444</v>
      </c>
      <c r="G224" s="4"/>
      <c r="H224" s="4"/>
      <c r="I224" s="4">
        <v>450</v>
      </c>
      <c r="HW224" s="110"/>
    </row>
    <row r="225" spans="1:231" s="6" customFormat="1" x14ac:dyDescent="0.25">
      <c r="A225" s="26">
        <v>199</v>
      </c>
      <c r="B225" s="1" t="s">
        <v>154</v>
      </c>
      <c r="C225" s="3" t="s">
        <v>155</v>
      </c>
      <c r="D225" s="9">
        <v>558</v>
      </c>
      <c r="E225" s="103">
        <v>664.98264673908102</v>
      </c>
      <c r="F225" s="92">
        <f t="shared" si="4"/>
        <v>15.639772880252444</v>
      </c>
      <c r="G225" s="4"/>
      <c r="H225" s="4">
        <v>950</v>
      </c>
      <c r="I225" s="4"/>
      <c r="HW225" s="110"/>
    </row>
    <row r="226" spans="1:231" s="6" customFormat="1" x14ac:dyDescent="0.25">
      <c r="A226" s="26">
        <v>200</v>
      </c>
      <c r="B226" s="1" t="s">
        <v>1399</v>
      </c>
      <c r="C226" s="3" t="s">
        <v>1398</v>
      </c>
      <c r="D226" s="9">
        <v>618</v>
      </c>
      <c r="E226" s="103">
        <v>732.57270766087686</v>
      </c>
      <c r="F226" s="92">
        <f t="shared" si="4"/>
        <v>15.763247698230066</v>
      </c>
      <c r="G226" s="4"/>
      <c r="H226" s="4">
        <v>1000</v>
      </c>
      <c r="I226" s="4"/>
      <c r="HW226" s="110"/>
    </row>
    <row r="227" spans="1:231" s="6" customFormat="1" x14ac:dyDescent="0.25">
      <c r="A227" s="26">
        <v>201</v>
      </c>
      <c r="B227" s="1" t="s">
        <v>156</v>
      </c>
      <c r="C227" s="3" t="s">
        <v>157</v>
      </c>
      <c r="D227" s="9">
        <v>588</v>
      </c>
      <c r="E227" s="103">
        <v>698.50546614125346</v>
      </c>
      <c r="F227" s="92">
        <f t="shared" si="4"/>
        <v>15.763247698230066</v>
      </c>
      <c r="G227" s="4"/>
      <c r="H227" s="4">
        <v>950</v>
      </c>
      <c r="I227" s="4"/>
      <c r="HW227" s="110"/>
    </row>
    <row r="228" spans="1:231" s="6" customFormat="1" x14ac:dyDescent="0.25">
      <c r="A228" s="26">
        <v>202</v>
      </c>
      <c r="B228" s="1" t="s">
        <v>158</v>
      </c>
      <c r="C228" s="3" t="s">
        <v>159</v>
      </c>
      <c r="D228" s="8">
        <v>358</v>
      </c>
      <c r="E228" s="103">
        <v>358</v>
      </c>
      <c r="F228" s="92">
        <f t="shared" si="4"/>
        <v>15.641305014616769</v>
      </c>
      <c r="G228" s="4"/>
      <c r="H228" s="4">
        <v>650</v>
      </c>
      <c r="I228" s="4"/>
      <c r="HW228" s="110"/>
    </row>
    <row r="229" spans="1:231" s="6" customFormat="1" x14ac:dyDescent="0.25">
      <c r="A229" s="26">
        <v>203</v>
      </c>
      <c r="B229" s="1" t="s">
        <v>1015</v>
      </c>
      <c r="C229" s="3" t="s">
        <v>1014</v>
      </c>
      <c r="D229" s="8">
        <v>500</v>
      </c>
      <c r="E229" s="103">
        <v>590</v>
      </c>
      <c r="F229" s="92">
        <f t="shared" si="4"/>
        <v>15.639772880252444</v>
      </c>
      <c r="G229" s="4"/>
      <c r="H229" s="4">
        <v>950</v>
      </c>
      <c r="I229" s="4"/>
      <c r="HW229" s="110"/>
    </row>
    <row r="230" spans="1:231" s="6" customFormat="1" x14ac:dyDescent="0.25">
      <c r="A230" s="26">
        <v>204</v>
      </c>
      <c r="B230" s="3" t="s">
        <v>160</v>
      </c>
      <c r="C230" s="3" t="s">
        <v>161</v>
      </c>
      <c r="D230" s="9">
        <v>360</v>
      </c>
      <c r="E230" s="103">
        <v>417.8083719592255</v>
      </c>
      <c r="F230" s="92">
        <f t="shared" si="4"/>
        <v>15.763247698230066</v>
      </c>
      <c r="G230" s="4"/>
      <c r="H230" s="4">
        <v>1000</v>
      </c>
      <c r="I230" s="4"/>
      <c r="HW230" s="110"/>
    </row>
    <row r="231" spans="1:231" s="6" customFormat="1" x14ac:dyDescent="0.25">
      <c r="A231" s="26">
        <v>205</v>
      </c>
      <c r="B231" s="1" t="s">
        <v>1309</v>
      </c>
      <c r="C231" s="3" t="s">
        <v>162</v>
      </c>
      <c r="D231" s="9">
        <v>554</v>
      </c>
      <c r="E231" s="103">
        <v>732.58601274839589</v>
      </c>
      <c r="F231" s="92">
        <f t="shared" si="4"/>
        <v>15.795819770367059</v>
      </c>
      <c r="G231" s="4"/>
      <c r="H231" s="4">
        <v>650</v>
      </c>
      <c r="I231" s="4"/>
      <c r="HW231" s="110"/>
    </row>
    <row r="232" spans="1:231" s="6" customFormat="1" x14ac:dyDescent="0.25">
      <c r="A232" s="26">
        <v>206</v>
      </c>
      <c r="B232" s="3" t="s">
        <v>1310</v>
      </c>
      <c r="C232" s="3" t="s">
        <v>1400</v>
      </c>
      <c r="D232" s="9">
        <v>1309</v>
      </c>
      <c r="E232" s="103">
        <v>1579.7014289387566</v>
      </c>
      <c r="F232" s="92">
        <f t="shared" si="4"/>
        <v>15.795819770367059</v>
      </c>
      <c r="G232" s="4"/>
      <c r="H232" s="4"/>
      <c r="I232" s="4"/>
      <c r="HW232" s="110"/>
    </row>
    <row r="233" spans="1:231" s="6" customFormat="1" x14ac:dyDescent="0.25">
      <c r="A233" s="26">
        <v>207</v>
      </c>
      <c r="B233" s="1" t="s">
        <v>163</v>
      </c>
      <c r="C233" s="3" t="s">
        <v>164</v>
      </c>
      <c r="D233" s="9">
        <v>618</v>
      </c>
      <c r="E233" s="103">
        <v>732.56221274839595</v>
      </c>
      <c r="F233" s="92">
        <f t="shared" si="4"/>
        <v>15.678242533690401</v>
      </c>
      <c r="G233" s="4"/>
      <c r="H233" s="4">
        <v>1000</v>
      </c>
      <c r="I233" s="4"/>
      <c r="HW233" s="110"/>
    </row>
    <row r="234" spans="1:231" s="6" customFormat="1" x14ac:dyDescent="0.25">
      <c r="A234" s="26">
        <v>208</v>
      </c>
      <c r="B234" s="1" t="s">
        <v>1456</v>
      </c>
      <c r="C234" s="3" t="s">
        <v>1400</v>
      </c>
      <c r="D234" s="9"/>
      <c r="E234" s="103">
        <v>2200</v>
      </c>
      <c r="F234" s="92">
        <f t="shared" si="4"/>
        <v>15.678242533690401</v>
      </c>
      <c r="G234" s="4"/>
      <c r="H234" s="4">
        <v>1000</v>
      </c>
      <c r="I234" s="4">
        <v>550</v>
      </c>
      <c r="HW234" s="110"/>
    </row>
    <row r="235" spans="1:231" s="6" customFormat="1" x14ac:dyDescent="0.25">
      <c r="A235" s="26">
        <v>209</v>
      </c>
      <c r="B235" s="1" t="s">
        <v>165</v>
      </c>
      <c r="C235" s="3" t="s">
        <v>166</v>
      </c>
      <c r="D235" s="9">
        <v>1284</v>
      </c>
      <c r="E235" s="103">
        <v>1579.7014289387566</v>
      </c>
      <c r="F235" s="92">
        <f t="shared" si="4"/>
        <v>16.088035870364259</v>
      </c>
      <c r="G235" s="4"/>
      <c r="H235" s="4">
        <v>650</v>
      </c>
      <c r="I235" s="4">
        <v>540</v>
      </c>
      <c r="HW235" s="110"/>
    </row>
    <row r="236" spans="1:231" s="6" customFormat="1" x14ac:dyDescent="0.25">
      <c r="A236" s="26">
        <v>210</v>
      </c>
      <c r="B236" s="3" t="s">
        <v>167</v>
      </c>
      <c r="C236" s="3" t="s">
        <v>168</v>
      </c>
      <c r="D236" s="9">
        <v>1846</v>
      </c>
      <c r="E236" s="103">
        <v>2073.072430250224</v>
      </c>
      <c r="F236" s="92">
        <f t="shared" si="4"/>
        <v>15.639772880252444</v>
      </c>
      <c r="G236" s="4"/>
      <c r="H236" s="4"/>
      <c r="I236" s="4"/>
      <c r="HW236" s="110"/>
    </row>
    <row r="237" spans="1:231" s="6" customFormat="1" x14ac:dyDescent="0.25">
      <c r="A237" s="26">
        <v>211</v>
      </c>
      <c r="B237" s="3" t="s">
        <v>169</v>
      </c>
      <c r="C237" s="3" t="s">
        <v>1401</v>
      </c>
      <c r="D237" s="9">
        <v>618</v>
      </c>
      <c r="E237" s="103">
        <v>732.57270766087686</v>
      </c>
      <c r="F237" s="92">
        <f t="shared" si="4"/>
        <v>15.820272209424168</v>
      </c>
      <c r="G237" s="4"/>
      <c r="H237" s="4"/>
      <c r="I237" s="4"/>
      <c r="HW237" s="110"/>
    </row>
    <row r="238" spans="1:231" s="6" customFormat="1" x14ac:dyDescent="0.25">
      <c r="A238" s="26">
        <v>212</v>
      </c>
      <c r="B238" s="1" t="s">
        <v>170</v>
      </c>
      <c r="C238" s="3" t="s">
        <v>1311</v>
      </c>
      <c r="D238" s="9">
        <v>874</v>
      </c>
      <c r="E238" s="103">
        <v>1300</v>
      </c>
      <c r="F238" s="92">
        <f t="shared" si="4"/>
        <v>0</v>
      </c>
      <c r="G238" s="4"/>
      <c r="H238" s="4"/>
      <c r="I238" s="4">
        <v>300</v>
      </c>
      <c r="HW238" s="110"/>
    </row>
    <row r="239" spans="1:231" s="6" customFormat="1" x14ac:dyDescent="0.25">
      <c r="A239" s="26">
        <v>213</v>
      </c>
      <c r="B239" s="1" t="s">
        <v>171</v>
      </c>
      <c r="C239" s="3" t="s">
        <v>172</v>
      </c>
      <c r="D239" s="9">
        <v>643</v>
      </c>
      <c r="E239" s="103">
        <v>757.58931783591493</v>
      </c>
      <c r="F239" s="92">
        <f t="shared" si="4"/>
        <v>15.254237288135597</v>
      </c>
      <c r="G239" s="4">
        <v>423.85</v>
      </c>
      <c r="H239" s="4">
        <v>750</v>
      </c>
      <c r="I239" s="4">
        <v>450</v>
      </c>
      <c r="HW239" s="110"/>
    </row>
    <row r="240" spans="1:231" s="6" customFormat="1" x14ac:dyDescent="0.25">
      <c r="A240" s="26">
        <v>214</v>
      </c>
      <c r="B240" s="1" t="s">
        <v>1280</v>
      </c>
      <c r="C240" s="3" t="s">
        <v>173</v>
      </c>
      <c r="D240" s="9">
        <v>800</v>
      </c>
      <c r="E240" s="103">
        <v>800</v>
      </c>
      <c r="F240" s="92">
        <f t="shared" si="4"/>
        <v>13.836097081574783</v>
      </c>
      <c r="G240" s="4"/>
      <c r="H240" s="4"/>
      <c r="I240" s="4"/>
      <c r="HW240" s="110"/>
    </row>
    <row r="241" spans="1:231" s="6" customFormat="1" x14ac:dyDescent="0.25">
      <c r="A241" s="26">
        <v>215</v>
      </c>
      <c r="B241" s="1" t="s">
        <v>1281</v>
      </c>
      <c r="C241" s="3" t="s">
        <v>1022</v>
      </c>
      <c r="D241" s="9">
        <v>1073</v>
      </c>
      <c r="E241" s="103">
        <v>1286.6527510677372</v>
      </c>
      <c r="F241" s="92">
        <f t="shared" si="4"/>
        <v>24.377480547083643</v>
      </c>
      <c r="G241" s="4"/>
      <c r="H241" s="4">
        <v>700</v>
      </c>
      <c r="I241" s="4">
        <v>600</v>
      </c>
      <c r="HW241" s="110"/>
    </row>
    <row r="242" spans="1:231" s="6" customFormat="1" ht="16.5" customHeight="1" x14ac:dyDescent="0.25">
      <c r="A242" s="22"/>
      <c r="B242" s="22"/>
      <c r="C242" s="100" t="s">
        <v>174</v>
      </c>
      <c r="D242" s="41"/>
      <c r="E242" s="111"/>
      <c r="F242" s="92">
        <f t="shared" si="4"/>
        <v>17.136240050160222</v>
      </c>
      <c r="G242" s="4"/>
      <c r="H242" s="4">
        <v>5300</v>
      </c>
      <c r="I242" s="4">
        <f>750+790</f>
        <v>1540</v>
      </c>
      <c r="HW242" s="110"/>
    </row>
    <row r="243" spans="1:231" s="6" customFormat="1" ht="16.5" customHeight="1" x14ac:dyDescent="0.25">
      <c r="A243" s="26">
        <v>216</v>
      </c>
      <c r="B243" s="3" t="s">
        <v>1337</v>
      </c>
      <c r="C243" s="3" t="s">
        <v>175</v>
      </c>
      <c r="D243" s="9">
        <v>2896</v>
      </c>
      <c r="E243" s="103">
        <v>2900</v>
      </c>
      <c r="F243" s="92">
        <f t="shared" si="4"/>
        <v>15.638564309587622</v>
      </c>
      <c r="G243" s="4"/>
      <c r="H243" s="4">
        <v>5300</v>
      </c>
      <c r="I243" s="4">
        <v>750</v>
      </c>
      <c r="HW243" s="110"/>
    </row>
    <row r="244" spans="1:231" s="6" customFormat="1" ht="16.5" customHeight="1" x14ac:dyDescent="0.25">
      <c r="A244" s="26">
        <v>217</v>
      </c>
      <c r="B244" s="23" t="s">
        <v>1312</v>
      </c>
      <c r="C244" s="3" t="s">
        <v>1338</v>
      </c>
      <c r="D244" s="9">
        <v>2896</v>
      </c>
      <c r="E244" s="103">
        <v>2900</v>
      </c>
      <c r="F244" s="92"/>
      <c r="G244" s="4"/>
      <c r="H244" s="4"/>
      <c r="I244" s="4"/>
      <c r="HW244" s="110"/>
    </row>
    <row r="245" spans="1:231" s="6" customFormat="1" x14ac:dyDescent="0.25">
      <c r="A245" s="26">
        <v>218</v>
      </c>
      <c r="B245" s="23" t="s">
        <v>1313</v>
      </c>
      <c r="C245" s="13" t="s">
        <v>1339</v>
      </c>
      <c r="D245" s="9">
        <v>2896</v>
      </c>
      <c r="E245" s="103">
        <v>2900</v>
      </c>
      <c r="F245" s="92">
        <f t="shared" si="4"/>
        <v>18.718817589309189</v>
      </c>
      <c r="G245" s="4"/>
      <c r="H245" s="4">
        <v>2600</v>
      </c>
      <c r="I245" s="4"/>
      <c r="HW245" s="110"/>
    </row>
    <row r="246" spans="1:231" s="6" customFormat="1" x14ac:dyDescent="0.25">
      <c r="A246" s="26">
        <v>219</v>
      </c>
      <c r="B246" s="23" t="s">
        <v>1314</v>
      </c>
      <c r="C246" s="3" t="s">
        <v>437</v>
      </c>
      <c r="D246" s="9">
        <v>2896</v>
      </c>
      <c r="E246" s="103">
        <v>2900</v>
      </c>
      <c r="F246" s="92">
        <f t="shared" si="4"/>
        <v>10.95342482668663</v>
      </c>
      <c r="G246" s="4"/>
      <c r="H246" s="4"/>
      <c r="I246" s="4">
        <v>2388</v>
      </c>
      <c r="HW246" s="110"/>
    </row>
    <row r="247" spans="1:231" s="6" customFormat="1" x14ac:dyDescent="0.25">
      <c r="A247" s="26">
        <v>220</v>
      </c>
      <c r="B247" s="23" t="s">
        <v>1315</v>
      </c>
      <c r="C247" s="3" t="s">
        <v>438</v>
      </c>
      <c r="D247" s="9">
        <v>2896</v>
      </c>
      <c r="E247" s="103">
        <v>2900</v>
      </c>
      <c r="F247" s="92">
        <f t="shared" si="4"/>
        <v>15.639772880252444</v>
      </c>
      <c r="G247" s="4"/>
      <c r="H247" s="4"/>
      <c r="I247" s="4"/>
      <c r="HW247" s="110"/>
    </row>
    <row r="248" spans="1:231" s="6" customFormat="1" x14ac:dyDescent="0.25">
      <c r="A248" s="26">
        <v>221</v>
      </c>
      <c r="B248" s="23" t="s">
        <v>1316</v>
      </c>
      <c r="C248" s="3" t="s">
        <v>439</v>
      </c>
      <c r="D248" s="9">
        <v>2896</v>
      </c>
      <c r="E248" s="103">
        <v>2900</v>
      </c>
      <c r="F248" s="92">
        <f t="shared" si="4"/>
        <v>32.769230769230774</v>
      </c>
      <c r="G248" s="4"/>
      <c r="H248" s="4">
        <v>900</v>
      </c>
      <c r="I248" s="4">
        <v>797</v>
      </c>
      <c r="HW248" s="110"/>
    </row>
    <row r="249" spans="1:231" s="6" customFormat="1" x14ac:dyDescent="0.25">
      <c r="A249" s="26">
        <v>222</v>
      </c>
      <c r="B249" s="23" t="s">
        <v>1317</v>
      </c>
      <c r="C249" s="3" t="s">
        <v>440</v>
      </c>
      <c r="D249" s="9">
        <v>2896</v>
      </c>
      <c r="E249" s="103">
        <v>2900</v>
      </c>
      <c r="F249" s="92">
        <f t="shared" si="4"/>
        <v>15.125519214453032</v>
      </c>
      <c r="G249" s="4"/>
      <c r="H249" s="4">
        <v>900</v>
      </c>
      <c r="I249" s="4"/>
      <c r="HW249" s="110"/>
    </row>
    <row r="250" spans="1:231" s="6" customFormat="1" x14ac:dyDescent="0.25">
      <c r="A250" s="26">
        <v>223</v>
      </c>
      <c r="B250" s="23" t="s">
        <v>1318</v>
      </c>
      <c r="C250" s="3" t="s">
        <v>446</v>
      </c>
      <c r="D250" s="9">
        <v>2896</v>
      </c>
      <c r="E250" s="103">
        <v>2900</v>
      </c>
      <c r="F250" s="92">
        <f t="shared" si="4"/>
        <v>0</v>
      </c>
      <c r="G250" s="4">
        <v>546.29</v>
      </c>
      <c r="H250" s="4"/>
      <c r="I250" s="4">
        <v>570</v>
      </c>
      <c r="HW250" s="110"/>
    </row>
    <row r="251" spans="1:231" s="6" customFormat="1" x14ac:dyDescent="0.25">
      <c r="A251" s="26">
        <v>224</v>
      </c>
      <c r="B251" s="23" t="s">
        <v>1319</v>
      </c>
      <c r="C251" s="3" t="s">
        <v>441</v>
      </c>
      <c r="D251" s="9">
        <v>2896</v>
      </c>
      <c r="E251" s="103">
        <v>2900</v>
      </c>
      <c r="F251" s="92">
        <f t="shared" si="4"/>
        <v>16.605315683694457</v>
      </c>
      <c r="G251" s="4">
        <v>710.32</v>
      </c>
      <c r="H251" s="4"/>
      <c r="I251" s="4"/>
      <c r="HW251" s="110"/>
    </row>
    <row r="252" spans="1:231" s="6" customFormat="1" x14ac:dyDescent="0.25">
      <c r="A252" s="26">
        <v>225</v>
      </c>
      <c r="B252" s="23" t="s">
        <v>1320</v>
      </c>
      <c r="C252" s="3" t="s">
        <v>442</v>
      </c>
      <c r="D252" s="9">
        <v>2896</v>
      </c>
      <c r="E252" s="103">
        <v>2900</v>
      </c>
      <c r="F252" s="92"/>
      <c r="G252" s="4"/>
      <c r="H252" s="4"/>
      <c r="I252" s="4"/>
      <c r="HW252" s="110"/>
    </row>
    <row r="253" spans="1:231" s="6" customFormat="1" x14ac:dyDescent="0.25">
      <c r="A253" s="26">
        <v>226</v>
      </c>
      <c r="B253" s="23" t="s">
        <v>1321</v>
      </c>
      <c r="C253" s="3" t="s">
        <v>443</v>
      </c>
      <c r="D253" s="9">
        <v>2896</v>
      </c>
      <c r="E253" s="103">
        <v>2900</v>
      </c>
      <c r="F253" s="92">
        <f t="shared" si="4"/>
        <v>0.13793103448276334</v>
      </c>
      <c r="G253" s="4">
        <v>1555.55</v>
      </c>
      <c r="H253" s="4"/>
      <c r="I253" s="4">
        <v>2249</v>
      </c>
      <c r="HW253" s="110"/>
    </row>
    <row r="254" spans="1:231" s="6" customFormat="1" x14ac:dyDescent="0.25">
      <c r="A254" s="26">
        <v>227</v>
      </c>
      <c r="B254" s="23" t="s">
        <v>1322</v>
      </c>
      <c r="C254" s="3" t="s">
        <v>444</v>
      </c>
      <c r="D254" s="9">
        <v>2896</v>
      </c>
      <c r="E254" s="103">
        <v>2900</v>
      </c>
      <c r="F254" s="92">
        <f t="shared" si="4"/>
        <v>0.13793103448276334</v>
      </c>
      <c r="G254" s="4">
        <v>1555.55</v>
      </c>
      <c r="H254" s="4"/>
      <c r="I254" s="4">
        <v>2249</v>
      </c>
      <c r="HW254" s="110"/>
    </row>
    <row r="255" spans="1:231" s="6" customFormat="1" x14ac:dyDescent="0.25">
      <c r="A255" s="26">
        <v>228</v>
      </c>
      <c r="B255" s="23" t="s">
        <v>1323</v>
      </c>
      <c r="C255" s="3" t="s">
        <v>445</v>
      </c>
      <c r="D255" s="9">
        <v>2896</v>
      </c>
      <c r="E255" s="103">
        <v>2900</v>
      </c>
      <c r="F255" s="92">
        <f t="shared" si="4"/>
        <v>0.13793103448276334</v>
      </c>
      <c r="G255" s="4">
        <v>1555.55</v>
      </c>
      <c r="H255" s="4">
        <v>2850</v>
      </c>
      <c r="I255" s="4">
        <v>2249</v>
      </c>
      <c r="HW255" s="110"/>
    </row>
    <row r="256" spans="1:231" s="6" customFormat="1" x14ac:dyDescent="0.25">
      <c r="A256" s="26">
        <v>229</v>
      </c>
      <c r="B256" s="23" t="s">
        <v>1324</v>
      </c>
      <c r="C256" s="3" t="s">
        <v>176</v>
      </c>
      <c r="D256" s="9">
        <v>2896</v>
      </c>
      <c r="E256" s="103">
        <v>2900</v>
      </c>
      <c r="F256" s="92">
        <f t="shared" si="4"/>
        <v>0.13793103448276334</v>
      </c>
      <c r="G256" s="4">
        <v>1555.55</v>
      </c>
      <c r="H256" s="4">
        <v>2850</v>
      </c>
      <c r="I256" s="4">
        <v>2249</v>
      </c>
      <c r="HW256" s="110"/>
    </row>
    <row r="257" spans="1:231" s="6" customFormat="1" x14ac:dyDescent="0.25">
      <c r="A257" s="26">
        <v>230</v>
      </c>
      <c r="B257" s="24" t="s">
        <v>1325</v>
      </c>
      <c r="C257" s="13" t="s">
        <v>447</v>
      </c>
      <c r="D257" s="9">
        <v>2896</v>
      </c>
      <c r="E257" s="103">
        <v>2900</v>
      </c>
      <c r="F257" s="92">
        <f t="shared" si="4"/>
        <v>0.13793103448276334</v>
      </c>
      <c r="G257" s="4">
        <v>1555.55</v>
      </c>
      <c r="H257" s="4">
        <v>2850</v>
      </c>
      <c r="I257" s="4">
        <v>2249</v>
      </c>
      <c r="HW257" s="110"/>
    </row>
    <row r="258" spans="1:231" s="6" customFormat="1" x14ac:dyDescent="0.25">
      <c r="A258" s="26">
        <v>231</v>
      </c>
      <c r="B258" s="23" t="s">
        <v>1326</v>
      </c>
      <c r="C258" s="3" t="s">
        <v>448</v>
      </c>
      <c r="D258" s="9">
        <v>2896</v>
      </c>
      <c r="E258" s="103">
        <v>2900</v>
      </c>
      <c r="F258" s="92">
        <f t="shared" si="4"/>
        <v>0.13793103448276334</v>
      </c>
      <c r="G258" s="4">
        <v>1555.55</v>
      </c>
      <c r="H258" s="4">
        <v>2850</v>
      </c>
      <c r="I258" s="4">
        <v>2249</v>
      </c>
      <c r="HW258" s="110"/>
    </row>
    <row r="259" spans="1:231" s="6" customFormat="1" x14ac:dyDescent="0.25">
      <c r="A259" s="26">
        <v>232</v>
      </c>
      <c r="B259" s="24" t="s">
        <v>1327</v>
      </c>
      <c r="C259" s="3" t="s">
        <v>449</v>
      </c>
      <c r="D259" s="9">
        <v>2896</v>
      </c>
      <c r="E259" s="103">
        <v>2900</v>
      </c>
      <c r="F259" s="92">
        <f t="shared" si="4"/>
        <v>0.13793103448276334</v>
      </c>
      <c r="G259" s="4">
        <v>1555.55</v>
      </c>
      <c r="H259" s="4">
        <v>2850</v>
      </c>
      <c r="I259" s="4">
        <v>2249</v>
      </c>
      <c r="HW259" s="110"/>
    </row>
    <row r="260" spans="1:231" s="6" customFormat="1" x14ac:dyDescent="0.25">
      <c r="A260" s="26">
        <v>233</v>
      </c>
      <c r="B260" s="24" t="s">
        <v>1328</v>
      </c>
      <c r="C260" s="3" t="s">
        <v>450</v>
      </c>
      <c r="D260" s="9">
        <v>2896</v>
      </c>
      <c r="E260" s="103">
        <v>2900</v>
      </c>
      <c r="F260" s="92">
        <f t="shared" si="4"/>
        <v>0.13793103448276334</v>
      </c>
      <c r="G260" s="4">
        <v>1555.55</v>
      </c>
      <c r="H260" s="4"/>
      <c r="I260" s="4">
        <v>2249</v>
      </c>
      <c r="HW260" s="110"/>
    </row>
    <row r="261" spans="1:231" s="6" customFormat="1" x14ac:dyDescent="0.25">
      <c r="A261" s="26">
        <v>234</v>
      </c>
      <c r="B261" s="24" t="s">
        <v>1329</v>
      </c>
      <c r="C261" s="3" t="s">
        <v>451</v>
      </c>
      <c r="D261" s="9">
        <v>2896</v>
      </c>
      <c r="E261" s="103">
        <v>2900</v>
      </c>
      <c r="F261" s="92">
        <f t="shared" si="4"/>
        <v>0.13793103448276334</v>
      </c>
      <c r="G261" s="4">
        <v>1555.55</v>
      </c>
      <c r="H261" s="4"/>
      <c r="I261" s="4">
        <v>2249</v>
      </c>
      <c r="HW261" s="110"/>
    </row>
    <row r="262" spans="1:231" s="6" customFormat="1" x14ac:dyDescent="0.25">
      <c r="A262" s="26">
        <v>235</v>
      </c>
      <c r="B262" s="23" t="s">
        <v>1330</v>
      </c>
      <c r="C262" s="3" t="s">
        <v>177</v>
      </c>
      <c r="D262" s="9">
        <v>2896</v>
      </c>
      <c r="E262" s="103">
        <v>2900</v>
      </c>
      <c r="F262" s="92">
        <f t="shared" si="4"/>
        <v>0.13793103448276334</v>
      </c>
      <c r="G262" s="4">
        <v>1555.55</v>
      </c>
      <c r="H262" s="4"/>
      <c r="I262" s="4">
        <v>2249</v>
      </c>
      <c r="HW262" s="110"/>
    </row>
    <row r="263" spans="1:231" s="6" customFormat="1" x14ac:dyDescent="0.25">
      <c r="A263" s="26">
        <v>236</v>
      </c>
      <c r="B263" s="24" t="s">
        <v>1340</v>
      </c>
      <c r="C263" s="3" t="s">
        <v>178</v>
      </c>
      <c r="D263" s="9">
        <v>2896</v>
      </c>
      <c r="E263" s="103">
        <v>2900</v>
      </c>
      <c r="F263" s="92">
        <f t="shared" si="4"/>
        <v>0.13793103448276334</v>
      </c>
      <c r="G263" s="4">
        <v>1555.55</v>
      </c>
      <c r="H263" s="4"/>
      <c r="I263" s="4">
        <v>2249</v>
      </c>
      <c r="HW263" s="110"/>
    </row>
    <row r="264" spans="1:231" s="6" customFormat="1" x14ac:dyDescent="0.25">
      <c r="A264" s="26">
        <v>237</v>
      </c>
      <c r="B264" s="24" t="s">
        <v>1331</v>
      </c>
      <c r="C264" s="3" t="s">
        <v>452</v>
      </c>
      <c r="D264" s="9">
        <v>2896</v>
      </c>
      <c r="E264" s="103">
        <v>2900</v>
      </c>
      <c r="F264" s="92">
        <f t="shared" si="4"/>
        <v>0.13793103448276334</v>
      </c>
      <c r="G264" s="4">
        <v>1555.55</v>
      </c>
      <c r="H264" s="4"/>
      <c r="I264" s="4">
        <v>2249</v>
      </c>
      <c r="HW264" s="110"/>
    </row>
    <row r="265" spans="1:231" s="6" customFormat="1" x14ac:dyDescent="0.25">
      <c r="A265" s="26">
        <v>238</v>
      </c>
      <c r="B265" s="3" t="s">
        <v>1332</v>
      </c>
      <c r="C265" s="3" t="s">
        <v>179</v>
      </c>
      <c r="D265" s="9">
        <v>2896</v>
      </c>
      <c r="E265" s="103">
        <v>2900</v>
      </c>
      <c r="F265" s="92">
        <f t="shared" si="4"/>
        <v>0.13793103448276334</v>
      </c>
      <c r="G265" s="4">
        <v>1555.55</v>
      </c>
      <c r="H265" s="4"/>
      <c r="I265" s="4">
        <v>2249</v>
      </c>
      <c r="HW265" s="110"/>
    </row>
    <row r="266" spans="1:231" s="6" customFormat="1" x14ac:dyDescent="0.25">
      <c r="A266" s="26">
        <v>239</v>
      </c>
      <c r="B266" s="1" t="s">
        <v>1333</v>
      </c>
      <c r="C266" s="3" t="s">
        <v>180</v>
      </c>
      <c r="D266" s="9">
        <v>2896</v>
      </c>
      <c r="E266" s="103">
        <v>2900</v>
      </c>
      <c r="F266" s="92">
        <f t="shared" si="4"/>
        <v>0.13793103448276334</v>
      </c>
      <c r="G266" s="4">
        <v>1555.55</v>
      </c>
      <c r="H266" s="4"/>
      <c r="I266" s="4">
        <v>2249</v>
      </c>
      <c r="HW266" s="110"/>
    </row>
    <row r="267" spans="1:231" s="6" customFormat="1" x14ac:dyDescent="0.25">
      <c r="A267" s="26">
        <v>240</v>
      </c>
      <c r="B267" s="24" t="s">
        <v>1341</v>
      </c>
      <c r="C267" s="3" t="s">
        <v>1342</v>
      </c>
      <c r="D267" s="9">
        <v>2896</v>
      </c>
      <c r="E267" s="103">
        <v>2900</v>
      </c>
      <c r="F267" s="92">
        <f t="shared" si="4"/>
        <v>0.13793103448276334</v>
      </c>
      <c r="G267" s="4">
        <v>1555.55</v>
      </c>
      <c r="H267" s="4">
        <v>1735</v>
      </c>
      <c r="I267" s="4">
        <v>2249</v>
      </c>
      <c r="HW267" s="110"/>
    </row>
    <row r="268" spans="1:231" s="6" customFormat="1" x14ac:dyDescent="0.25">
      <c r="A268" s="26">
        <v>241</v>
      </c>
      <c r="B268" s="23" t="s">
        <v>1344</v>
      </c>
      <c r="C268" s="3" t="s">
        <v>1343</v>
      </c>
      <c r="D268" s="9">
        <v>2896</v>
      </c>
      <c r="E268" s="103">
        <v>2900</v>
      </c>
      <c r="F268" s="92">
        <f t="shared" si="4"/>
        <v>0.13793103448276334</v>
      </c>
      <c r="G268" s="4">
        <v>1555.55</v>
      </c>
      <c r="H268" s="4">
        <v>1735</v>
      </c>
      <c r="I268" s="4">
        <v>2249</v>
      </c>
      <c r="HW268" s="110"/>
    </row>
    <row r="269" spans="1:231" s="6" customFormat="1" x14ac:dyDescent="0.25">
      <c r="A269" s="26">
        <v>242</v>
      </c>
      <c r="B269" s="2" t="s">
        <v>1020</v>
      </c>
      <c r="C269" s="2" t="s">
        <v>1021</v>
      </c>
      <c r="D269" s="9">
        <v>2896</v>
      </c>
      <c r="E269" s="103">
        <v>2900</v>
      </c>
      <c r="F269" s="92">
        <f t="shared" si="4"/>
        <v>0.13793103448276334</v>
      </c>
      <c r="G269" s="4">
        <v>1555.55</v>
      </c>
      <c r="H269" s="4">
        <v>1735</v>
      </c>
      <c r="I269" s="4">
        <v>2249</v>
      </c>
      <c r="HW269" s="110"/>
    </row>
    <row r="270" spans="1:231" s="6" customFormat="1" x14ac:dyDescent="0.25">
      <c r="A270" s="26">
        <v>243</v>
      </c>
      <c r="B270" s="23" t="s">
        <v>1336</v>
      </c>
      <c r="C270" s="3" t="s">
        <v>1476</v>
      </c>
      <c r="D270" s="9">
        <v>2809</v>
      </c>
      <c r="E270" s="103">
        <v>3029</v>
      </c>
      <c r="F270" s="92">
        <f t="shared" si="4"/>
        <v>0.13793103448276334</v>
      </c>
      <c r="G270" s="4">
        <v>1555.55</v>
      </c>
      <c r="H270" s="4">
        <v>1735</v>
      </c>
      <c r="I270" s="4">
        <v>2249</v>
      </c>
      <c r="HW270" s="110"/>
    </row>
    <row r="271" spans="1:231" s="6" customFormat="1" ht="25.5" x14ac:dyDescent="0.25">
      <c r="A271" s="26">
        <v>244</v>
      </c>
      <c r="B271" s="23" t="s">
        <v>1335</v>
      </c>
      <c r="C271" s="3" t="s">
        <v>1279</v>
      </c>
      <c r="D271" s="9">
        <v>6300</v>
      </c>
      <c r="E271" s="103">
        <v>6300</v>
      </c>
      <c r="F271" s="92">
        <f t="shared" si="4"/>
        <v>0.13793103448276334</v>
      </c>
      <c r="G271" s="4">
        <v>1555.55</v>
      </c>
      <c r="H271" s="4">
        <v>1735</v>
      </c>
      <c r="I271" s="4">
        <v>2249</v>
      </c>
      <c r="HW271" s="110"/>
    </row>
    <row r="272" spans="1:231" s="6" customFormat="1" ht="25.5" x14ac:dyDescent="0.25">
      <c r="A272" s="26">
        <v>245</v>
      </c>
      <c r="B272" s="23" t="s">
        <v>1334</v>
      </c>
      <c r="C272" s="3" t="s">
        <v>1278</v>
      </c>
      <c r="D272" s="9">
        <v>7370</v>
      </c>
      <c r="E272" s="103">
        <v>7370</v>
      </c>
      <c r="F272" s="92">
        <f t="shared" si="4"/>
        <v>0.13793103448276334</v>
      </c>
      <c r="G272" s="4">
        <v>1555.55</v>
      </c>
      <c r="H272" s="4">
        <v>1700</v>
      </c>
      <c r="I272" s="4">
        <v>2249</v>
      </c>
      <c r="HW272" s="110"/>
    </row>
    <row r="273" spans="1:231" s="6" customFormat="1" ht="25.5" x14ac:dyDescent="0.25">
      <c r="A273" s="26">
        <v>246</v>
      </c>
      <c r="B273" s="2" t="s">
        <v>1389</v>
      </c>
      <c r="C273" s="2" t="s">
        <v>1390</v>
      </c>
      <c r="D273" s="9">
        <v>6300</v>
      </c>
      <c r="E273" s="103">
        <v>6300</v>
      </c>
      <c r="F273" s="92">
        <f t="shared" si="4"/>
        <v>0.13793103448276334</v>
      </c>
      <c r="G273" s="4">
        <v>1555.55</v>
      </c>
      <c r="H273" s="4"/>
      <c r="I273" s="4">
        <v>2249</v>
      </c>
      <c r="HW273" s="110"/>
    </row>
    <row r="274" spans="1:231" s="6" customFormat="1" ht="51" x14ac:dyDescent="0.25">
      <c r="A274" s="17"/>
      <c r="B274" s="17"/>
      <c r="C274" s="98" t="s">
        <v>181</v>
      </c>
      <c r="D274" s="17" t="s">
        <v>181</v>
      </c>
      <c r="E274" s="104"/>
      <c r="F274" s="92">
        <f t="shared" si="4"/>
        <v>0.13793103448276334</v>
      </c>
      <c r="G274" s="4">
        <v>1555.55</v>
      </c>
      <c r="H274" s="4"/>
      <c r="I274" s="4">
        <v>2862</v>
      </c>
      <c r="HW274" s="110"/>
    </row>
    <row r="275" spans="1:231" s="6" customFormat="1" x14ac:dyDescent="0.25">
      <c r="A275" s="26">
        <v>247</v>
      </c>
      <c r="B275" s="3" t="s">
        <v>455</v>
      </c>
      <c r="C275" s="3" t="s">
        <v>456</v>
      </c>
      <c r="D275" s="9">
        <v>500</v>
      </c>
      <c r="E275" s="103">
        <v>600</v>
      </c>
      <c r="F275" s="92">
        <f t="shared" si="4"/>
        <v>0.13793103448276334</v>
      </c>
      <c r="G275" s="4">
        <v>1555.55</v>
      </c>
      <c r="H275" s="4">
        <v>2100</v>
      </c>
      <c r="I275" s="4"/>
      <c r="HW275" s="110"/>
    </row>
    <row r="276" spans="1:231" s="6" customFormat="1" x14ac:dyDescent="0.25">
      <c r="A276" s="26">
        <v>248</v>
      </c>
      <c r="B276" s="3" t="s">
        <v>457</v>
      </c>
      <c r="C276" s="3" t="s">
        <v>458</v>
      </c>
      <c r="D276" s="9">
        <v>621</v>
      </c>
      <c r="E276" s="103">
        <v>650</v>
      </c>
      <c r="F276" s="92">
        <f t="shared" si="4"/>
        <v>0.13793103448276334</v>
      </c>
      <c r="G276" s="4">
        <v>1555.55</v>
      </c>
      <c r="H276" s="4">
        <v>1750</v>
      </c>
      <c r="I276" s="4"/>
      <c r="HW276" s="110"/>
    </row>
    <row r="277" spans="1:231" s="6" customFormat="1" x14ac:dyDescent="0.25">
      <c r="A277" s="26">
        <v>249</v>
      </c>
      <c r="B277" s="2" t="s">
        <v>459</v>
      </c>
      <c r="C277" s="2" t="s">
        <v>460</v>
      </c>
      <c r="D277" s="9">
        <v>1005</v>
      </c>
      <c r="E277" s="103">
        <v>1200</v>
      </c>
      <c r="F277" s="92">
        <f t="shared" si="4"/>
        <v>0.13793103448276334</v>
      </c>
      <c r="G277" s="4">
        <v>1555.55</v>
      </c>
      <c r="H277" s="4">
        <v>1500</v>
      </c>
      <c r="I277" s="4"/>
      <c r="HW277" s="110"/>
    </row>
    <row r="278" spans="1:231" s="6" customFormat="1" x14ac:dyDescent="0.25">
      <c r="A278" s="26">
        <v>250</v>
      </c>
      <c r="B278" s="3" t="s">
        <v>189</v>
      </c>
      <c r="C278" s="3" t="s">
        <v>190</v>
      </c>
      <c r="D278" s="9">
        <v>860</v>
      </c>
      <c r="E278" s="103">
        <v>900</v>
      </c>
      <c r="F278" s="92">
        <f t="shared" si="4"/>
        <v>0.13793103448276334</v>
      </c>
      <c r="G278" s="4">
        <v>1555.55</v>
      </c>
      <c r="H278" s="4"/>
      <c r="I278" s="4"/>
      <c r="HW278" s="110"/>
    </row>
    <row r="279" spans="1:231" s="6" customFormat="1" x14ac:dyDescent="0.25">
      <c r="A279" s="26">
        <v>251</v>
      </c>
      <c r="B279" s="3" t="s">
        <v>462</v>
      </c>
      <c r="C279" s="3" t="s">
        <v>463</v>
      </c>
      <c r="D279" s="9">
        <v>585</v>
      </c>
      <c r="E279" s="103">
        <v>700</v>
      </c>
      <c r="F279" s="92">
        <f t="shared" si="4"/>
        <v>0.13793103448276334</v>
      </c>
      <c r="G279" s="4">
        <v>1555.55</v>
      </c>
      <c r="H279" s="4">
        <v>2800</v>
      </c>
      <c r="I279" s="4"/>
      <c r="HW279" s="110"/>
    </row>
    <row r="280" spans="1:231" s="6" customFormat="1" x14ac:dyDescent="0.25">
      <c r="A280" s="26">
        <v>252</v>
      </c>
      <c r="B280" s="3" t="s">
        <v>464</v>
      </c>
      <c r="C280" s="3" t="s">
        <v>465</v>
      </c>
      <c r="D280" s="9">
        <v>576</v>
      </c>
      <c r="E280" s="103">
        <v>710</v>
      </c>
      <c r="F280" s="92">
        <f t="shared" si="4"/>
        <v>7.263123142951466</v>
      </c>
      <c r="G280" s="4"/>
      <c r="H280" s="4"/>
      <c r="I280" s="4"/>
      <c r="HW280" s="110"/>
    </row>
    <row r="281" spans="1:231" s="6" customFormat="1" x14ac:dyDescent="0.25">
      <c r="A281" s="26">
        <v>253</v>
      </c>
      <c r="B281" s="3" t="s">
        <v>466</v>
      </c>
      <c r="C281" s="3" t="s">
        <v>188</v>
      </c>
      <c r="D281" s="9">
        <v>621</v>
      </c>
      <c r="E281" s="103">
        <v>700</v>
      </c>
      <c r="F281" s="92">
        <f>(1-D271/E271)*100</f>
        <v>0</v>
      </c>
      <c r="G281" s="4">
        <v>4755.05</v>
      </c>
      <c r="H281" s="4">
        <v>8100</v>
      </c>
      <c r="I281" s="4"/>
      <c r="HW281" s="110"/>
    </row>
    <row r="282" spans="1:231" s="6" customFormat="1" x14ac:dyDescent="0.25">
      <c r="A282" s="26">
        <v>254</v>
      </c>
      <c r="B282" s="3" t="s">
        <v>467</v>
      </c>
      <c r="C282" s="3" t="s">
        <v>468</v>
      </c>
      <c r="D282" s="9">
        <v>625</v>
      </c>
      <c r="E282" s="103">
        <v>700</v>
      </c>
      <c r="F282" s="92">
        <f>(1-D272/E272)*100</f>
        <v>0</v>
      </c>
      <c r="G282" s="4">
        <v>4755.05</v>
      </c>
      <c r="H282" s="4">
        <v>8100</v>
      </c>
      <c r="I282" s="4"/>
      <c r="HW282" s="110"/>
    </row>
    <row r="283" spans="1:231" s="6" customFormat="1" x14ac:dyDescent="0.25">
      <c r="A283" s="26">
        <v>255</v>
      </c>
      <c r="B283" s="3" t="s">
        <v>526</v>
      </c>
      <c r="C283" s="3" t="s">
        <v>527</v>
      </c>
      <c r="D283" s="9">
        <v>1497</v>
      </c>
      <c r="E283" s="103">
        <v>1590</v>
      </c>
      <c r="F283" s="92">
        <f>(1-D273/E273)*100</f>
        <v>0</v>
      </c>
      <c r="G283" s="4">
        <v>4755.05</v>
      </c>
      <c r="H283" s="4">
        <v>8100</v>
      </c>
      <c r="I283" s="4">
        <v>7038</v>
      </c>
      <c r="HW283" s="110"/>
    </row>
    <row r="284" spans="1:231" s="6" customFormat="1" ht="17.25" customHeight="1" x14ac:dyDescent="0.25">
      <c r="A284" s="26">
        <v>256</v>
      </c>
      <c r="B284" s="3" t="s">
        <v>514</v>
      </c>
      <c r="C284" s="3" t="s">
        <v>515</v>
      </c>
      <c r="D284" s="9">
        <v>2269</v>
      </c>
      <c r="E284" s="103">
        <v>2300</v>
      </c>
      <c r="F284" s="92"/>
      <c r="G284" s="4"/>
      <c r="H284" s="4"/>
      <c r="I284" s="4"/>
      <c r="HW284" s="110"/>
    </row>
    <row r="285" spans="1:231" s="6" customFormat="1" x14ac:dyDescent="0.25">
      <c r="A285" s="26">
        <v>257</v>
      </c>
      <c r="B285" s="1" t="s">
        <v>516</v>
      </c>
      <c r="C285" s="3" t="s">
        <v>517</v>
      </c>
      <c r="D285" s="9">
        <v>2269</v>
      </c>
      <c r="E285" s="103">
        <v>1500</v>
      </c>
      <c r="F285" s="92">
        <f t="shared" ref="F285:F350" si="5">(1-D275/E275)*100</f>
        <v>16.666666666666664</v>
      </c>
      <c r="G285" s="4">
        <v>695.08</v>
      </c>
      <c r="H285" s="4">
        <v>900</v>
      </c>
      <c r="I285" s="4">
        <v>650</v>
      </c>
      <c r="HW285" s="110"/>
    </row>
    <row r="286" spans="1:231" s="6" customFormat="1" ht="25.5" x14ac:dyDescent="0.25">
      <c r="A286" s="26">
        <v>258</v>
      </c>
      <c r="B286" s="3" t="s">
        <v>520</v>
      </c>
      <c r="C286" s="3" t="s">
        <v>521</v>
      </c>
      <c r="D286" s="9">
        <v>2269</v>
      </c>
      <c r="E286" s="103">
        <v>2000</v>
      </c>
      <c r="F286" s="92">
        <f t="shared" si="5"/>
        <v>4.4615384615384617</v>
      </c>
      <c r="G286" s="4"/>
      <c r="H286" s="4">
        <v>1100</v>
      </c>
      <c r="I286" s="4"/>
      <c r="HW286" s="110"/>
    </row>
    <row r="287" spans="1:231" s="6" customFormat="1" x14ac:dyDescent="0.25">
      <c r="A287" s="26">
        <v>259</v>
      </c>
      <c r="B287" s="3" t="s">
        <v>522</v>
      </c>
      <c r="C287" s="3" t="s">
        <v>523</v>
      </c>
      <c r="D287" s="9">
        <v>2317</v>
      </c>
      <c r="E287" s="103">
        <v>2500</v>
      </c>
      <c r="F287" s="92">
        <f t="shared" si="5"/>
        <v>16.249999999999996</v>
      </c>
      <c r="G287" s="4"/>
      <c r="H287" s="4"/>
      <c r="I287" s="4"/>
      <c r="HW287" s="110"/>
    </row>
    <row r="288" spans="1:231" s="6" customFormat="1" x14ac:dyDescent="0.25">
      <c r="A288" s="26">
        <v>260</v>
      </c>
      <c r="B288" s="3" t="s">
        <v>469</v>
      </c>
      <c r="C288" s="3" t="s">
        <v>470</v>
      </c>
      <c r="D288" s="9">
        <v>621</v>
      </c>
      <c r="E288" s="103">
        <v>700</v>
      </c>
      <c r="F288" s="92">
        <f t="shared" si="5"/>
        <v>4.4444444444444393</v>
      </c>
      <c r="G288" s="4">
        <v>398.54</v>
      </c>
      <c r="H288" s="4">
        <v>1300</v>
      </c>
      <c r="I288" s="4">
        <v>750</v>
      </c>
      <c r="HW288" s="110"/>
    </row>
    <row r="289" spans="1:231" s="6" customFormat="1" x14ac:dyDescent="0.25">
      <c r="A289" s="26">
        <v>261</v>
      </c>
      <c r="B289" s="3" t="s">
        <v>471</v>
      </c>
      <c r="C289" s="3" t="s">
        <v>472</v>
      </c>
      <c r="D289" s="9">
        <v>1176</v>
      </c>
      <c r="E289" s="103">
        <v>1200</v>
      </c>
      <c r="F289" s="92">
        <f t="shared" si="5"/>
        <v>16.428571428571427</v>
      </c>
      <c r="G289" s="4">
        <v>695.08</v>
      </c>
      <c r="H289" s="4">
        <v>750</v>
      </c>
      <c r="I289" s="4">
        <v>690</v>
      </c>
      <c r="HW289" s="110"/>
    </row>
    <row r="290" spans="1:231" s="6" customFormat="1" x14ac:dyDescent="0.25">
      <c r="A290" s="26">
        <v>262</v>
      </c>
      <c r="B290" s="3" t="s">
        <v>473</v>
      </c>
      <c r="C290" s="3" t="s">
        <v>1348</v>
      </c>
      <c r="D290" s="9">
        <v>580</v>
      </c>
      <c r="E290" s="103">
        <v>700</v>
      </c>
      <c r="F290" s="92">
        <f t="shared" si="5"/>
        <v>18.873239436619716</v>
      </c>
      <c r="G290" s="4">
        <v>695.08</v>
      </c>
      <c r="H290" s="4">
        <v>750</v>
      </c>
      <c r="I290" s="4">
        <v>690</v>
      </c>
      <c r="HW290" s="110"/>
    </row>
    <row r="291" spans="1:231" s="6" customFormat="1" x14ac:dyDescent="0.25">
      <c r="A291" s="26">
        <v>263</v>
      </c>
      <c r="B291" s="3" t="s">
        <v>474</v>
      </c>
      <c r="C291" s="3" t="s">
        <v>475</v>
      </c>
      <c r="D291" s="9">
        <v>1577</v>
      </c>
      <c r="E291" s="103">
        <v>1600</v>
      </c>
      <c r="F291" s="92">
        <f t="shared" si="5"/>
        <v>11.285714285714288</v>
      </c>
      <c r="G291" s="4"/>
      <c r="H291" s="4">
        <v>1300</v>
      </c>
      <c r="I291" s="4"/>
      <c r="HW291" s="110"/>
    </row>
    <row r="292" spans="1:231" s="6" customFormat="1" x14ac:dyDescent="0.25">
      <c r="A292" s="26">
        <v>264</v>
      </c>
      <c r="B292" s="3" t="s">
        <v>476</v>
      </c>
      <c r="C292" s="3" t="s">
        <v>477</v>
      </c>
      <c r="D292" s="9">
        <v>623</v>
      </c>
      <c r="E292" s="103">
        <v>700</v>
      </c>
      <c r="F292" s="92">
        <f t="shared" si="5"/>
        <v>10.71428571428571</v>
      </c>
      <c r="G292" s="4">
        <v>695.08</v>
      </c>
      <c r="H292" s="4">
        <v>1100</v>
      </c>
      <c r="I292" s="4">
        <v>550</v>
      </c>
      <c r="HW292" s="110"/>
    </row>
    <row r="293" spans="1:231" s="6" customFormat="1" x14ac:dyDescent="0.25">
      <c r="A293" s="26">
        <v>265</v>
      </c>
      <c r="B293" s="3" t="s">
        <v>478</v>
      </c>
      <c r="C293" s="3" t="s">
        <v>1242</v>
      </c>
      <c r="D293" s="9">
        <v>1688</v>
      </c>
      <c r="E293" s="103">
        <v>1799.9782657429155</v>
      </c>
      <c r="F293" s="92">
        <f t="shared" si="5"/>
        <v>5.8490566037735832</v>
      </c>
      <c r="G293" s="4">
        <v>833.64</v>
      </c>
      <c r="H293" s="4">
        <v>3000</v>
      </c>
      <c r="I293" s="4">
        <v>1690</v>
      </c>
      <c r="HW293" s="110"/>
    </row>
    <row r="294" spans="1:231" s="6" customFormat="1" x14ac:dyDescent="0.25">
      <c r="A294" s="26">
        <v>266</v>
      </c>
      <c r="B294" s="3" t="s">
        <v>1262</v>
      </c>
      <c r="C294" s="3" t="s">
        <v>479</v>
      </c>
      <c r="D294" s="9">
        <v>1931</v>
      </c>
      <c r="E294" s="103">
        <v>2000</v>
      </c>
      <c r="F294" s="92">
        <f t="shared" si="5"/>
        <v>1.3478260869565273</v>
      </c>
      <c r="G294" s="4">
        <v>1041.18</v>
      </c>
      <c r="H294" s="4"/>
      <c r="I294" s="4"/>
      <c r="HW294" s="110"/>
    </row>
    <row r="295" spans="1:231" s="68" customFormat="1" x14ac:dyDescent="0.25">
      <c r="A295" s="26">
        <v>267</v>
      </c>
      <c r="B295" s="3" t="s">
        <v>480</v>
      </c>
      <c r="C295" s="3" t="s">
        <v>481</v>
      </c>
      <c r="D295" s="9">
        <v>807</v>
      </c>
      <c r="E295" s="103">
        <v>850</v>
      </c>
      <c r="F295" s="92">
        <f t="shared" si="5"/>
        <v>-51.266666666666659</v>
      </c>
      <c r="G295" s="4">
        <v>1041.18</v>
      </c>
      <c r="H295" s="4">
        <v>1300</v>
      </c>
      <c r="I295" s="4">
        <v>1750</v>
      </c>
      <c r="HW295" s="110"/>
    </row>
    <row r="296" spans="1:231" s="6" customFormat="1" x14ac:dyDescent="0.25">
      <c r="A296" s="26">
        <v>268</v>
      </c>
      <c r="B296" s="3" t="s">
        <v>482</v>
      </c>
      <c r="C296" s="3" t="s">
        <v>483</v>
      </c>
      <c r="D296" s="9">
        <v>806</v>
      </c>
      <c r="E296" s="103">
        <v>900</v>
      </c>
      <c r="F296" s="92">
        <f t="shared" si="5"/>
        <v>-13.450000000000006</v>
      </c>
      <c r="G296" s="4">
        <v>1041.18</v>
      </c>
      <c r="H296" s="4">
        <v>3000</v>
      </c>
      <c r="I296" s="4">
        <v>1750</v>
      </c>
      <c r="HW296" s="110"/>
    </row>
    <row r="297" spans="1:231" s="6" customFormat="1" x14ac:dyDescent="0.25">
      <c r="A297" s="26">
        <v>269</v>
      </c>
      <c r="B297" s="3" t="s">
        <v>1349</v>
      </c>
      <c r="C297" s="3" t="s">
        <v>1241</v>
      </c>
      <c r="D297" s="9">
        <v>700</v>
      </c>
      <c r="E297" s="103">
        <v>700</v>
      </c>
      <c r="F297" s="92">
        <f t="shared" si="5"/>
        <v>7.3200000000000038</v>
      </c>
      <c r="G297" s="4"/>
      <c r="H297" s="4">
        <v>3100</v>
      </c>
      <c r="I297" s="4"/>
      <c r="HW297" s="110"/>
    </row>
    <row r="298" spans="1:231" s="69" customFormat="1" x14ac:dyDescent="0.25">
      <c r="A298" s="26">
        <v>270</v>
      </c>
      <c r="B298" s="3" t="s">
        <v>484</v>
      </c>
      <c r="C298" s="3" t="s">
        <v>485</v>
      </c>
      <c r="D298" s="9">
        <v>773</v>
      </c>
      <c r="E298" s="103">
        <v>800</v>
      </c>
      <c r="F298" s="92">
        <f t="shared" si="5"/>
        <v>11.285714285714288</v>
      </c>
      <c r="G298" s="4"/>
      <c r="H298" s="4">
        <v>1000</v>
      </c>
      <c r="I298" s="4">
        <v>690</v>
      </c>
      <c r="HW298" s="110"/>
    </row>
    <row r="299" spans="1:231" s="6" customFormat="1" ht="25.5" x14ac:dyDescent="0.25">
      <c r="A299" s="26">
        <v>271</v>
      </c>
      <c r="B299" s="3" t="s">
        <v>1249</v>
      </c>
      <c r="C299" s="3" t="s">
        <v>1250</v>
      </c>
      <c r="D299" s="9">
        <v>1349</v>
      </c>
      <c r="E299" s="103">
        <v>1300</v>
      </c>
      <c r="F299" s="92">
        <f t="shared" si="5"/>
        <v>2.0000000000000018</v>
      </c>
      <c r="G299" s="4"/>
      <c r="H299" s="4"/>
      <c r="I299" s="4"/>
      <c r="HW299" s="110"/>
    </row>
    <row r="300" spans="1:231" s="6" customFormat="1" x14ac:dyDescent="0.25">
      <c r="A300" s="26">
        <v>272</v>
      </c>
      <c r="B300" s="3" t="s">
        <v>486</v>
      </c>
      <c r="C300" s="3" t="s">
        <v>487</v>
      </c>
      <c r="D300" s="9">
        <v>621</v>
      </c>
      <c r="E300" s="103">
        <v>700</v>
      </c>
      <c r="F300" s="92">
        <f t="shared" si="5"/>
        <v>17.142857142857139</v>
      </c>
      <c r="G300" s="4"/>
      <c r="H300" s="4">
        <v>1000</v>
      </c>
      <c r="I300" s="4">
        <v>690</v>
      </c>
      <c r="HW300" s="110"/>
    </row>
    <row r="301" spans="1:231" s="6" customFormat="1" x14ac:dyDescent="0.25">
      <c r="A301" s="26">
        <v>273</v>
      </c>
      <c r="B301" s="3" t="s">
        <v>488</v>
      </c>
      <c r="C301" s="3" t="s">
        <v>489</v>
      </c>
      <c r="D301" s="9">
        <v>974</v>
      </c>
      <c r="E301" s="103">
        <v>1000</v>
      </c>
      <c r="F301" s="92">
        <f t="shared" si="5"/>
        <v>1.4375000000000027</v>
      </c>
      <c r="G301" s="4">
        <v>1300.08</v>
      </c>
      <c r="H301" s="4"/>
      <c r="I301" s="4"/>
      <c r="HW301" s="110"/>
    </row>
    <row r="302" spans="1:231" s="6" customFormat="1" x14ac:dyDescent="0.25">
      <c r="A302" s="26">
        <v>274</v>
      </c>
      <c r="B302" s="2" t="s">
        <v>1392</v>
      </c>
      <c r="C302" s="2" t="s">
        <v>1393</v>
      </c>
      <c r="D302" s="9">
        <v>1785</v>
      </c>
      <c r="E302" s="103">
        <v>1880</v>
      </c>
      <c r="F302" s="92">
        <f t="shared" si="5"/>
        <v>10.999999999999998</v>
      </c>
      <c r="G302" s="4"/>
      <c r="H302" s="4">
        <v>1000</v>
      </c>
      <c r="I302" s="4">
        <v>690</v>
      </c>
      <c r="HW302" s="110"/>
    </row>
    <row r="303" spans="1:231" s="68" customFormat="1" x14ac:dyDescent="0.25">
      <c r="A303" s="26">
        <v>275</v>
      </c>
      <c r="B303" s="1" t="s">
        <v>490</v>
      </c>
      <c r="C303" s="3" t="s">
        <v>491</v>
      </c>
      <c r="D303" s="9">
        <v>806</v>
      </c>
      <c r="E303" s="103">
        <v>800</v>
      </c>
      <c r="F303" s="92">
        <f t="shared" si="5"/>
        <v>6.2210898805879822</v>
      </c>
      <c r="G303" s="4"/>
      <c r="H303" s="4"/>
      <c r="I303" s="4"/>
      <c r="HW303" s="110"/>
    </row>
    <row r="304" spans="1:231" s="6" customFormat="1" x14ac:dyDescent="0.25">
      <c r="A304" s="26">
        <v>276</v>
      </c>
      <c r="B304" s="1" t="s">
        <v>1350</v>
      </c>
      <c r="C304" s="3" t="s">
        <v>498</v>
      </c>
      <c r="D304" s="9">
        <v>521</v>
      </c>
      <c r="E304" s="103">
        <v>600</v>
      </c>
      <c r="F304" s="92">
        <f t="shared" si="5"/>
        <v>3.4499999999999975</v>
      </c>
      <c r="G304" s="4">
        <v>1181.4100000000001</v>
      </c>
      <c r="H304" s="4">
        <v>3100</v>
      </c>
      <c r="I304" s="4">
        <v>1970</v>
      </c>
      <c r="HW304" s="110"/>
    </row>
    <row r="305" spans="1:231" s="6" customFormat="1" x14ac:dyDescent="0.25">
      <c r="A305" s="26">
        <v>277</v>
      </c>
      <c r="B305" s="3" t="s">
        <v>492</v>
      </c>
      <c r="C305" s="3" t="s">
        <v>493</v>
      </c>
      <c r="D305" s="9">
        <v>804</v>
      </c>
      <c r="E305" s="103">
        <v>800</v>
      </c>
      <c r="F305" s="92">
        <f t="shared" si="5"/>
        <v>5.0588235294117601</v>
      </c>
      <c r="G305" s="4">
        <v>867.52</v>
      </c>
      <c r="H305" s="4">
        <v>1300</v>
      </c>
      <c r="I305" s="4">
        <v>850</v>
      </c>
      <c r="HW305" s="110"/>
    </row>
    <row r="306" spans="1:231" s="6" customFormat="1" x14ac:dyDescent="0.25">
      <c r="A306" s="26">
        <v>278</v>
      </c>
      <c r="B306" s="3" t="s">
        <v>1347</v>
      </c>
      <c r="C306" s="3" t="s">
        <v>461</v>
      </c>
      <c r="D306" s="9">
        <v>860</v>
      </c>
      <c r="E306" s="103">
        <v>1000</v>
      </c>
      <c r="F306" s="92">
        <f t="shared" si="5"/>
        <v>10.444444444444445</v>
      </c>
      <c r="G306" s="4">
        <v>867.52</v>
      </c>
      <c r="H306" s="4">
        <v>1300</v>
      </c>
      <c r="I306" s="4">
        <v>890</v>
      </c>
      <c r="HW306" s="110"/>
    </row>
    <row r="307" spans="1:231" s="6" customFormat="1" ht="17.25" customHeight="1" x14ac:dyDescent="0.25">
      <c r="A307" s="26">
        <v>279</v>
      </c>
      <c r="B307" s="3" t="s">
        <v>453</v>
      </c>
      <c r="C307" s="3" t="s">
        <v>454</v>
      </c>
      <c r="D307" s="9">
        <v>621</v>
      </c>
      <c r="E307" s="103">
        <v>700</v>
      </c>
      <c r="F307" s="92">
        <f t="shared" si="5"/>
        <v>0</v>
      </c>
      <c r="G307" s="4"/>
      <c r="H307" s="4"/>
      <c r="I307" s="4"/>
      <c r="HW307" s="110"/>
    </row>
    <row r="308" spans="1:231" s="6" customFormat="1" x14ac:dyDescent="0.25">
      <c r="A308" s="26">
        <v>280</v>
      </c>
      <c r="B308" s="3" t="s">
        <v>1346</v>
      </c>
      <c r="C308" s="3" t="s">
        <v>1345</v>
      </c>
      <c r="D308" s="9">
        <v>620</v>
      </c>
      <c r="E308" s="103">
        <v>700</v>
      </c>
      <c r="F308" s="92">
        <f t="shared" si="5"/>
        <v>3.3749999999999947</v>
      </c>
      <c r="G308" s="4">
        <v>695.08</v>
      </c>
      <c r="H308" s="4">
        <v>1300</v>
      </c>
      <c r="I308" s="4">
        <v>550</v>
      </c>
      <c r="HW308" s="110"/>
    </row>
    <row r="309" spans="1:231" s="6" customFormat="1" x14ac:dyDescent="0.25">
      <c r="A309" s="26">
        <v>281</v>
      </c>
      <c r="B309" s="3" t="s">
        <v>494</v>
      </c>
      <c r="C309" s="3" t="s">
        <v>495</v>
      </c>
      <c r="D309" s="9">
        <v>894</v>
      </c>
      <c r="E309" s="103">
        <v>1050</v>
      </c>
      <c r="F309" s="92">
        <f t="shared" si="5"/>
        <v>-3.7692307692307692</v>
      </c>
      <c r="G309" s="4"/>
      <c r="H309" s="4"/>
      <c r="I309" s="4"/>
      <c r="HW309" s="110"/>
    </row>
    <row r="310" spans="1:231" s="6" customFormat="1" x14ac:dyDescent="0.25">
      <c r="A310" s="26">
        <v>282</v>
      </c>
      <c r="B310" s="3" t="s">
        <v>499</v>
      </c>
      <c r="C310" s="3" t="s">
        <v>500</v>
      </c>
      <c r="D310" s="9">
        <v>619</v>
      </c>
      <c r="E310" s="103">
        <v>700</v>
      </c>
      <c r="F310" s="92">
        <f t="shared" si="5"/>
        <v>11.285714285714288</v>
      </c>
      <c r="G310" s="4">
        <v>367.39</v>
      </c>
      <c r="H310" s="4"/>
      <c r="I310" s="4"/>
      <c r="HW310" s="110"/>
    </row>
    <row r="311" spans="1:231" s="6" customFormat="1" x14ac:dyDescent="0.25">
      <c r="A311" s="26">
        <v>283</v>
      </c>
      <c r="B311" s="3" t="s">
        <v>496</v>
      </c>
      <c r="C311" s="3" t="s">
        <v>497</v>
      </c>
      <c r="D311" s="9">
        <v>652</v>
      </c>
      <c r="E311" s="103">
        <v>700</v>
      </c>
      <c r="F311" s="92">
        <f t="shared" si="5"/>
        <v>2.6000000000000023</v>
      </c>
      <c r="G311" s="4"/>
      <c r="H311" s="4">
        <v>1500</v>
      </c>
      <c r="I311" s="4">
        <v>870</v>
      </c>
      <c r="HW311" s="110"/>
    </row>
    <row r="312" spans="1:231" s="6" customFormat="1" x14ac:dyDescent="0.25">
      <c r="A312" s="26">
        <v>284</v>
      </c>
      <c r="B312" s="3" t="s">
        <v>501</v>
      </c>
      <c r="C312" s="3" t="s">
        <v>502</v>
      </c>
      <c r="D312" s="9">
        <v>667</v>
      </c>
      <c r="E312" s="103">
        <v>700</v>
      </c>
      <c r="F312" s="92">
        <f t="shared" si="5"/>
        <v>5.0531914893616969</v>
      </c>
      <c r="G312" s="4"/>
      <c r="H312" s="4"/>
      <c r="I312" s="4"/>
      <c r="HW312" s="110"/>
    </row>
    <row r="313" spans="1:231" s="68" customFormat="1" x14ac:dyDescent="0.25">
      <c r="A313" s="26">
        <v>285</v>
      </c>
      <c r="B313" s="1" t="s">
        <v>503</v>
      </c>
      <c r="C313" s="3" t="s">
        <v>504</v>
      </c>
      <c r="D313" s="9">
        <v>618</v>
      </c>
      <c r="E313" s="103">
        <v>700</v>
      </c>
      <c r="F313" s="92">
        <f t="shared" si="5"/>
        <v>-0.75000000000000622</v>
      </c>
      <c r="G313" s="4">
        <v>529.36</v>
      </c>
      <c r="H313" s="4">
        <v>1950</v>
      </c>
      <c r="I313" s="4"/>
      <c r="HW313" s="110"/>
    </row>
    <row r="314" spans="1:231" s="6" customFormat="1" x14ac:dyDescent="0.25">
      <c r="A314" s="26">
        <v>286</v>
      </c>
      <c r="B314" s="3" t="s">
        <v>1351</v>
      </c>
      <c r="C314" s="3" t="s">
        <v>187</v>
      </c>
      <c r="D314" s="9">
        <v>788</v>
      </c>
      <c r="E314" s="103">
        <v>800</v>
      </c>
      <c r="F314" s="92">
        <f t="shared" si="5"/>
        <v>13.166666666666671</v>
      </c>
      <c r="G314" s="4"/>
      <c r="H314" s="4">
        <v>1300</v>
      </c>
      <c r="I314" s="4"/>
      <c r="HW314" s="110"/>
    </row>
    <row r="315" spans="1:231" s="6" customFormat="1" x14ac:dyDescent="0.25">
      <c r="A315" s="26">
        <v>287</v>
      </c>
      <c r="B315" s="3" t="s">
        <v>505</v>
      </c>
      <c r="C315" s="3" t="s">
        <v>506</v>
      </c>
      <c r="D315" s="9">
        <v>792</v>
      </c>
      <c r="E315" s="103">
        <v>800</v>
      </c>
      <c r="F315" s="92">
        <f t="shared" si="5"/>
        <v>-0.49999999999998934</v>
      </c>
      <c r="G315" s="4"/>
      <c r="H315" s="4">
        <v>1300</v>
      </c>
      <c r="I315" s="4"/>
      <c r="HW315" s="110"/>
    </row>
    <row r="316" spans="1:231" s="6" customFormat="1" x14ac:dyDescent="0.25">
      <c r="A316" s="26">
        <v>288</v>
      </c>
      <c r="B316" s="3" t="s">
        <v>507</v>
      </c>
      <c r="C316" s="3" t="s">
        <v>508</v>
      </c>
      <c r="D316" s="9">
        <v>796</v>
      </c>
      <c r="E316" s="103">
        <v>1000</v>
      </c>
      <c r="F316" s="92">
        <f t="shared" si="5"/>
        <v>14.000000000000002</v>
      </c>
      <c r="G316" s="4"/>
      <c r="H316" s="4"/>
      <c r="I316" s="4"/>
      <c r="HW316" s="110"/>
    </row>
    <row r="317" spans="1:231" s="6" customFormat="1" x14ac:dyDescent="0.25">
      <c r="A317" s="26">
        <v>289</v>
      </c>
      <c r="B317" s="1" t="s">
        <v>509</v>
      </c>
      <c r="C317" s="3" t="s">
        <v>191</v>
      </c>
      <c r="D317" s="9">
        <v>959</v>
      </c>
      <c r="E317" s="103">
        <v>1000</v>
      </c>
      <c r="F317" s="92">
        <f t="shared" si="5"/>
        <v>11.285714285714288</v>
      </c>
      <c r="G317" s="4"/>
      <c r="H317" s="4">
        <v>1300</v>
      </c>
      <c r="I317" s="4"/>
      <c r="HW317" s="110"/>
    </row>
    <row r="318" spans="1:231" s="6" customFormat="1" x14ac:dyDescent="0.25">
      <c r="A318" s="26">
        <v>290</v>
      </c>
      <c r="B318" s="3" t="s">
        <v>1354</v>
      </c>
      <c r="C318" s="3" t="s">
        <v>528</v>
      </c>
      <c r="D318" s="9">
        <v>1931</v>
      </c>
      <c r="E318" s="103">
        <v>2000</v>
      </c>
      <c r="F318" s="92">
        <f t="shared" si="5"/>
        <v>11.428571428571432</v>
      </c>
      <c r="G318" s="4">
        <v>412.72</v>
      </c>
      <c r="H318" s="4">
        <v>1300</v>
      </c>
      <c r="I318" s="4"/>
      <c r="HW318" s="110"/>
    </row>
    <row r="319" spans="1:231" s="6" customFormat="1" x14ac:dyDescent="0.25">
      <c r="A319" s="26">
        <v>291</v>
      </c>
      <c r="B319" s="3" t="s">
        <v>1355</v>
      </c>
      <c r="C319" s="3" t="s">
        <v>529</v>
      </c>
      <c r="D319" s="9">
        <v>1931</v>
      </c>
      <c r="E319" s="103">
        <v>3000</v>
      </c>
      <c r="F319" s="92">
        <f t="shared" si="5"/>
        <v>14.857142857142858</v>
      </c>
      <c r="G319" s="4"/>
      <c r="H319" s="4">
        <v>1300</v>
      </c>
      <c r="I319" s="4">
        <v>690</v>
      </c>
      <c r="HW319" s="110"/>
    </row>
    <row r="320" spans="1:231" s="6" customFormat="1" x14ac:dyDescent="0.25">
      <c r="A320" s="26">
        <v>292</v>
      </c>
      <c r="B320" s="23" t="s">
        <v>183</v>
      </c>
      <c r="C320" s="24" t="s">
        <v>184</v>
      </c>
      <c r="D320" s="9">
        <v>1785</v>
      </c>
      <c r="E320" s="103">
        <v>2000</v>
      </c>
      <c r="F320" s="92">
        <f t="shared" si="5"/>
        <v>11.571428571428577</v>
      </c>
      <c r="G320" s="4"/>
      <c r="H320" s="4">
        <v>1300</v>
      </c>
      <c r="I320" s="4"/>
      <c r="HW320" s="110"/>
    </row>
    <row r="321" spans="1:231" s="6" customFormat="1" x14ac:dyDescent="0.25">
      <c r="A321" s="26">
        <v>293</v>
      </c>
      <c r="B321" s="3" t="s">
        <v>185</v>
      </c>
      <c r="C321" s="3" t="s">
        <v>186</v>
      </c>
      <c r="D321" s="9">
        <v>1785</v>
      </c>
      <c r="E321" s="103">
        <v>2000</v>
      </c>
      <c r="F321" s="92">
        <f t="shared" si="5"/>
        <v>6.8571428571428612</v>
      </c>
      <c r="G321" s="4"/>
      <c r="H321" s="4">
        <v>1300</v>
      </c>
      <c r="I321" s="4"/>
      <c r="HW321" s="110"/>
    </row>
    <row r="322" spans="1:231" s="6" customFormat="1" x14ac:dyDescent="0.25">
      <c r="A322" s="26">
        <v>294</v>
      </c>
      <c r="B322" s="1" t="s">
        <v>182</v>
      </c>
      <c r="C322" s="3" t="s">
        <v>519</v>
      </c>
      <c r="D322" s="9">
        <v>1785</v>
      </c>
      <c r="E322" s="103">
        <v>2000</v>
      </c>
      <c r="F322" s="92">
        <f t="shared" si="5"/>
        <v>4.7142857142857153</v>
      </c>
      <c r="G322" s="4">
        <v>529.36</v>
      </c>
      <c r="H322" s="4">
        <v>1000</v>
      </c>
      <c r="I322" s="4"/>
      <c r="HW322" s="110"/>
    </row>
    <row r="323" spans="1:231" s="6" customFormat="1" x14ac:dyDescent="0.25">
      <c r="A323" s="26">
        <v>295</v>
      </c>
      <c r="B323" s="3" t="s">
        <v>1352</v>
      </c>
      <c r="C323" s="3" t="s">
        <v>518</v>
      </c>
      <c r="D323" s="9">
        <v>1785</v>
      </c>
      <c r="E323" s="103">
        <v>2000</v>
      </c>
      <c r="F323" s="92">
        <f t="shared" si="5"/>
        <v>11.71428571428571</v>
      </c>
      <c r="G323" s="4"/>
      <c r="H323" s="4">
        <v>1000</v>
      </c>
      <c r="I323" s="4">
        <v>550</v>
      </c>
      <c r="HW323" s="110"/>
    </row>
    <row r="324" spans="1:231" s="6" customFormat="1" x14ac:dyDescent="0.25">
      <c r="A324" s="26">
        <v>296</v>
      </c>
      <c r="B324" s="3" t="s">
        <v>510</v>
      </c>
      <c r="C324" s="3" t="s">
        <v>511</v>
      </c>
      <c r="D324" s="9">
        <v>1782</v>
      </c>
      <c r="E324" s="103">
        <v>2000</v>
      </c>
      <c r="F324" s="92">
        <f t="shared" si="5"/>
        <v>1.5000000000000013</v>
      </c>
      <c r="G324" s="4"/>
      <c r="H324" s="4">
        <v>1300</v>
      </c>
      <c r="I324" s="4"/>
      <c r="HW324" s="110"/>
    </row>
    <row r="325" spans="1:231" s="6" customFormat="1" x14ac:dyDescent="0.25">
      <c r="A325" s="26">
        <v>297</v>
      </c>
      <c r="B325" s="1" t="s">
        <v>512</v>
      </c>
      <c r="C325" s="3" t="s">
        <v>513</v>
      </c>
      <c r="D325" s="9">
        <v>1784</v>
      </c>
      <c r="E325" s="103">
        <v>2000</v>
      </c>
      <c r="F325" s="92">
        <f t="shared" si="5"/>
        <v>1.0000000000000009</v>
      </c>
      <c r="G325" s="4">
        <v>367.39</v>
      </c>
      <c r="H325" s="4">
        <v>1300</v>
      </c>
      <c r="I325" s="4">
        <v>600</v>
      </c>
      <c r="HW325" s="110"/>
    </row>
    <row r="326" spans="1:231" s="6" customFormat="1" x14ac:dyDescent="0.25">
      <c r="A326" s="26">
        <v>298</v>
      </c>
      <c r="B326" s="3" t="s">
        <v>1353</v>
      </c>
      <c r="C326" s="3" t="s">
        <v>1277</v>
      </c>
      <c r="D326" s="9">
        <v>1785</v>
      </c>
      <c r="E326" s="103">
        <v>2000</v>
      </c>
      <c r="F326" s="92">
        <f t="shared" si="5"/>
        <v>20.399999999999995</v>
      </c>
      <c r="G326" s="4"/>
      <c r="H326" s="4">
        <v>1300</v>
      </c>
      <c r="I326" s="4"/>
      <c r="HW326" s="110"/>
    </row>
    <row r="327" spans="1:231" s="6" customFormat="1" x14ac:dyDescent="0.25">
      <c r="A327" s="26">
        <v>299</v>
      </c>
      <c r="B327" s="3" t="s">
        <v>1394</v>
      </c>
      <c r="C327" s="3" t="s">
        <v>1395</v>
      </c>
      <c r="D327" s="9">
        <v>1785</v>
      </c>
      <c r="E327" s="103">
        <v>2000</v>
      </c>
      <c r="F327" s="92">
        <f t="shared" si="5"/>
        <v>4.1000000000000032</v>
      </c>
      <c r="G327" s="4"/>
      <c r="H327" s="4">
        <v>1000</v>
      </c>
      <c r="I327" s="4"/>
      <c r="HW327" s="110"/>
    </row>
    <row r="328" spans="1:231" s="6" customFormat="1" x14ac:dyDescent="0.25">
      <c r="A328" s="26">
        <v>300</v>
      </c>
      <c r="B328" s="1" t="s">
        <v>524</v>
      </c>
      <c r="C328" s="3" t="s">
        <v>525</v>
      </c>
      <c r="D328" s="9">
        <v>1785</v>
      </c>
      <c r="E328" s="103">
        <v>2000</v>
      </c>
      <c r="F328" s="92">
        <f t="shared" si="5"/>
        <v>3.4499999999999975</v>
      </c>
      <c r="G328" s="4"/>
      <c r="H328" s="4"/>
      <c r="I328" s="4"/>
      <c r="HW328" s="110"/>
    </row>
    <row r="329" spans="1:231" s="6" customFormat="1" ht="25.5" x14ac:dyDescent="0.25">
      <c r="A329" s="26">
        <v>301</v>
      </c>
      <c r="B329" s="3" t="s">
        <v>566</v>
      </c>
      <c r="C329" s="3" t="s">
        <v>582</v>
      </c>
      <c r="D329" s="9">
        <v>1100</v>
      </c>
      <c r="E329" s="103">
        <v>1134.6444282237476</v>
      </c>
      <c r="F329" s="92">
        <f t="shared" si="5"/>
        <v>35.633333333333326</v>
      </c>
      <c r="G329" s="4"/>
      <c r="H329" s="4"/>
      <c r="I329" s="4"/>
      <c r="HW329" s="110"/>
    </row>
    <row r="330" spans="1:231" s="6" customFormat="1" ht="25.5" x14ac:dyDescent="0.25">
      <c r="A330" s="26">
        <v>302</v>
      </c>
      <c r="B330" s="3" t="s">
        <v>1356</v>
      </c>
      <c r="C330" s="3" t="s">
        <v>567</v>
      </c>
      <c r="D330" s="9">
        <v>2500</v>
      </c>
      <c r="E330" s="103">
        <v>2500</v>
      </c>
      <c r="F330" s="92">
        <f t="shared" si="5"/>
        <v>10.750000000000004</v>
      </c>
      <c r="G330" s="4"/>
      <c r="H330" s="4"/>
      <c r="I330" s="4">
        <v>2290</v>
      </c>
      <c r="HW330" s="110"/>
    </row>
    <row r="331" spans="1:231" s="6" customFormat="1" x14ac:dyDescent="0.25">
      <c r="A331" s="17"/>
      <c r="B331" s="17"/>
      <c r="C331" s="98" t="s">
        <v>192</v>
      </c>
      <c r="D331" s="16"/>
      <c r="E331" s="104"/>
      <c r="F331" s="92">
        <f t="shared" si="5"/>
        <v>10.750000000000004</v>
      </c>
      <c r="G331" s="4"/>
      <c r="H331" s="4"/>
      <c r="I331" s="4">
        <v>2290</v>
      </c>
      <c r="HW331" s="110"/>
    </row>
    <row r="332" spans="1:231" s="6" customFormat="1" x14ac:dyDescent="0.25">
      <c r="A332" s="26">
        <v>303</v>
      </c>
      <c r="B332" s="1" t="s">
        <v>563</v>
      </c>
      <c r="C332" s="3" t="s">
        <v>564</v>
      </c>
      <c r="D332" s="9">
        <v>1998</v>
      </c>
      <c r="E332" s="103">
        <v>2470</v>
      </c>
      <c r="F332" s="92">
        <f t="shared" si="5"/>
        <v>10.750000000000004</v>
      </c>
      <c r="G332" s="4">
        <v>1041.18</v>
      </c>
      <c r="H332" s="4">
        <v>2950</v>
      </c>
      <c r="I332" s="4"/>
      <c r="HW332" s="110"/>
    </row>
    <row r="333" spans="1:231" s="6" customFormat="1" ht="25.5" x14ac:dyDescent="0.25">
      <c r="A333" s="26">
        <v>304</v>
      </c>
      <c r="B333" s="1" t="s">
        <v>1454</v>
      </c>
      <c r="C333" s="3" t="s">
        <v>1455</v>
      </c>
      <c r="D333" s="9"/>
      <c r="E333" s="103">
        <v>3673</v>
      </c>
      <c r="F333" s="92">
        <f t="shared" si="5"/>
        <v>10.750000000000004</v>
      </c>
      <c r="G333" s="4">
        <v>1041.18</v>
      </c>
      <c r="H333" s="4">
        <v>2950</v>
      </c>
      <c r="I333" s="4"/>
      <c r="HW333" s="110"/>
    </row>
    <row r="334" spans="1:231" s="6" customFormat="1" x14ac:dyDescent="0.25">
      <c r="A334" s="26">
        <v>305</v>
      </c>
      <c r="B334" s="1" t="s">
        <v>195</v>
      </c>
      <c r="C334" s="3" t="s">
        <v>196</v>
      </c>
      <c r="D334" s="9">
        <v>1040</v>
      </c>
      <c r="E334" s="103">
        <v>1930</v>
      </c>
      <c r="F334" s="92">
        <f t="shared" si="5"/>
        <v>10.899999999999999</v>
      </c>
      <c r="G334" s="4"/>
      <c r="H334" s="4"/>
      <c r="I334" s="4">
        <v>2290</v>
      </c>
      <c r="HW334" s="110"/>
    </row>
    <row r="335" spans="1:231" s="68" customFormat="1" x14ac:dyDescent="0.25">
      <c r="A335" s="26">
        <v>306</v>
      </c>
      <c r="B335" s="1" t="s">
        <v>565</v>
      </c>
      <c r="C335" s="3" t="s">
        <v>1246</v>
      </c>
      <c r="D335" s="9">
        <v>2230</v>
      </c>
      <c r="E335" s="103">
        <v>3500</v>
      </c>
      <c r="F335" s="92">
        <f t="shared" si="5"/>
        <v>10.799999999999999</v>
      </c>
      <c r="G335" s="4"/>
      <c r="H335" s="4"/>
      <c r="I335" s="4">
        <v>2290</v>
      </c>
      <c r="HW335" s="110"/>
    </row>
    <row r="336" spans="1:231" s="6" customFormat="1" x14ac:dyDescent="0.25">
      <c r="A336" s="26">
        <v>307</v>
      </c>
      <c r="B336" s="1" t="s">
        <v>193</v>
      </c>
      <c r="C336" s="3" t="s">
        <v>194</v>
      </c>
      <c r="D336" s="9">
        <v>1554</v>
      </c>
      <c r="E336" s="103">
        <v>1900</v>
      </c>
      <c r="F336" s="92">
        <f t="shared" si="5"/>
        <v>10.750000000000004</v>
      </c>
      <c r="G336" s="4">
        <v>1041.18</v>
      </c>
      <c r="H336" s="4">
        <v>3200</v>
      </c>
      <c r="I336" s="4"/>
      <c r="HW336" s="110"/>
    </row>
    <row r="337" spans="1:231" s="6" customFormat="1" x14ac:dyDescent="0.25">
      <c r="A337" s="26">
        <v>308</v>
      </c>
      <c r="B337" s="1" t="s">
        <v>197</v>
      </c>
      <c r="C337" s="3" t="s">
        <v>198</v>
      </c>
      <c r="D337" s="9">
        <v>824</v>
      </c>
      <c r="E337" s="103">
        <v>250</v>
      </c>
      <c r="F337" s="92">
        <f t="shared" si="5"/>
        <v>10.750000000000004</v>
      </c>
      <c r="G337" s="4">
        <v>1041.18</v>
      </c>
      <c r="H337" s="4"/>
      <c r="I337" s="4"/>
      <c r="HW337" s="110"/>
    </row>
    <row r="338" spans="1:231" s="6" customFormat="1" x14ac:dyDescent="0.25">
      <c r="A338" s="26">
        <v>309</v>
      </c>
      <c r="B338" s="1" t="s">
        <v>199</v>
      </c>
      <c r="C338" s="3" t="s">
        <v>200</v>
      </c>
      <c r="D338" s="9">
        <v>824</v>
      </c>
      <c r="E338" s="103">
        <v>250</v>
      </c>
      <c r="F338" s="92">
        <f>(1-D328/E328)*100</f>
        <v>10.750000000000004</v>
      </c>
      <c r="G338" s="4"/>
      <c r="H338" s="4"/>
      <c r="I338" s="4"/>
      <c r="HW338" s="110"/>
    </row>
    <row r="339" spans="1:231" s="6" customFormat="1" x14ac:dyDescent="0.25">
      <c r="A339" s="26">
        <v>310</v>
      </c>
      <c r="B339" s="1" t="s">
        <v>201</v>
      </c>
      <c r="C339" s="3" t="s">
        <v>202</v>
      </c>
      <c r="D339" s="9">
        <v>824</v>
      </c>
      <c r="E339" s="103">
        <v>250</v>
      </c>
      <c r="F339" s="92">
        <f>(1-D329/E329)*100</f>
        <v>3.0533290749051978</v>
      </c>
      <c r="G339" s="4"/>
      <c r="H339" s="4"/>
      <c r="I339" s="4"/>
      <c r="HW339" s="110"/>
    </row>
    <row r="340" spans="1:231" s="6" customFormat="1" x14ac:dyDescent="0.25">
      <c r="A340" s="26">
        <v>311</v>
      </c>
      <c r="B340" s="1" t="s">
        <v>203</v>
      </c>
      <c r="C340" s="3" t="s">
        <v>204</v>
      </c>
      <c r="D340" s="9">
        <v>824</v>
      </c>
      <c r="E340" s="103">
        <v>250</v>
      </c>
      <c r="F340" s="92">
        <f>(1-D330/E330)*100</f>
        <v>0</v>
      </c>
      <c r="G340" s="4">
        <v>905.4</v>
      </c>
      <c r="H340" s="4">
        <v>3000</v>
      </c>
      <c r="I340" s="4">
        <v>750</v>
      </c>
      <c r="HW340" s="110"/>
    </row>
    <row r="341" spans="1:231" s="6" customFormat="1" x14ac:dyDescent="0.25">
      <c r="A341" s="26">
        <v>312</v>
      </c>
      <c r="B341" s="1" t="s">
        <v>205</v>
      </c>
      <c r="C341" s="3" t="s">
        <v>206</v>
      </c>
      <c r="D341" s="9">
        <v>824</v>
      </c>
      <c r="E341" s="103">
        <v>250</v>
      </c>
      <c r="F341" s="92"/>
      <c r="G341" s="4"/>
      <c r="H341" s="4"/>
      <c r="I341" s="4"/>
      <c r="HW341" s="110"/>
    </row>
    <row r="342" spans="1:231" s="6" customFormat="1" x14ac:dyDescent="0.25">
      <c r="A342" s="26">
        <v>313</v>
      </c>
      <c r="B342" s="1" t="s">
        <v>207</v>
      </c>
      <c r="C342" s="3" t="s">
        <v>208</v>
      </c>
      <c r="D342" s="9">
        <v>824</v>
      </c>
      <c r="E342" s="103">
        <v>250</v>
      </c>
      <c r="F342" s="92">
        <f t="shared" si="5"/>
        <v>19.109311740890689</v>
      </c>
      <c r="G342" s="4">
        <v>1507.61</v>
      </c>
      <c r="H342" s="4">
        <v>2700</v>
      </c>
      <c r="I342" s="4">
        <v>2468</v>
      </c>
      <c r="HW342" s="110"/>
    </row>
    <row r="343" spans="1:231" s="6" customFormat="1" x14ac:dyDescent="0.25">
      <c r="A343" s="26">
        <v>314</v>
      </c>
      <c r="B343" s="1" t="s">
        <v>209</v>
      </c>
      <c r="C343" s="3" t="s">
        <v>210</v>
      </c>
      <c r="D343" s="9">
        <v>824</v>
      </c>
      <c r="E343" s="103">
        <v>250</v>
      </c>
      <c r="F343" s="92"/>
      <c r="G343" s="4"/>
      <c r="H343" s="4"/>
      <c r="I343" s="4"/>
      <c r="HW343" s="110"/>
    </row>
    <row r="344" spans="1:231" s="6" customFormat="1" x14ac:dyDescent="0.25">
      <c r="A344" s="26">
        <v>315</v>
      </c>
      <c r="B344" s="1" t="s">
        <v>1357</v>
      </c>
      <c r="C344" s="3" t="s">
        <v>211</v>
      </c>
      <c r="D344" s="9">
        <v>824</v>
      </c>
      <c r="E344" s="103">
        <v>250</v>
      </c>
      <c r="F344" s="92">
        <f t="shared" si="5"/>
        <v>46.1139896373057</v>
      </c>
      <c r="G344" s="4"/>
      <c r="H344" s="4"/>
      <c r="I344" s="4"/>
      <c r="HW344" s="110"/>
    </row>
    <row r="345" spans="1:231" s="6" customFormat="1" x14ac:dyDescent="0.25">
      <c r="A345" s="26">
        <v>316</v>
      </c>
      <c r="B345" s="1" t="s">
        <v>1358</v>
      </c>
      <c r="C345" s="3" t="s">
        <v>212</v>
      </c>
      <c r="D345" s="9">
        <v>824</v>
      </c>
      <c r="E345" s="103">
        <v>250</v>
      </c>
      <c r="F345" s="92">
        <f t="shared" si="5"/>
        <v>36.285714285714285</v>
      </c>
      <c r="G345" s="4">
        <v>1708.41</v>
      </c>
      <c r="H345" s="4">
        <v>3800</v>
      </c>
      <c r="I345" s="4">
        <v>4745</v>
      </c>
      <c r="HW345" s="110"/>
    </row>
    <row r="346" spans="1:231" s="6" customFormat="1" ht="63.75" x14ac:dyDescent="0.25">
      <c r="A346" s="17"/>
      <c r="B346" s="17"/>
      <c r="C346" s="98" t="s">
        <v>241</v>
      </c>
      <c r="D346" s="17" t="s">
        <v>241</v>
      </c>
      <c r="E346" s="104"/>
      <c r="F346" s="92">
        <f t="shared" si="5"/>
        <v>18.210526315789476</v>
      </c>
      <c r="G346" s="4">
        <v>937.13</v>
      </c>
      <c r="H346" s="4"/>
      <c r="I346" s="4">
        <v>1885</v>
      </c>
      <c r="HW346" s="110"/>
    </row>
    <row r="347" spans="1:231" s="6" customFormat="1" x14ac:dyDescent="0.25">
      <c r="A347" s="26">
        <v>317</v>
      </c>
      <c r="B347" s="1" t="s">
        <v>245</v>
      </c>
      <c r="C347" s="3" t="s">
        <v>246</v>
      </c>
      <c r="D347" s="9">
        <v>134</v>
      </c>
      <c r="E347" s="103">
        <v>134.93091617687531</v>
      </c>
      <c r="F347" s="92">
        <f t="shared" si="5"/>
        <v>-229.6</v>
      </c>
      <c r="G347" s="4"/>
      <c r="H347" s="4">
        <v>2100</v>
      </c>
      <c r="I347" s="4"/>
      <c r="HW347" s="110"/>
    </row>
    <row r="348" spans="1:231" s="6" customFormat="1" ht="25.5" x14ac:dyDescent="0.25">
      <c r="A348" s="26">
        <v>318</v>
      </c>
      <c r="B348" s="1" t="s">
        <v>530</v>
      </c>
      <c r="C348" s="3" t="s">
        <v>244</v>
      </c>
      <c r="D348" s="9">
        <v>134</v>
      </c>
      <c r="E348" s="103">
        <v>134.93091617687531</v>
      </c>
      <c r="F348" s="92">
        <f t="shared" si="5"/>
        <v>-229.6</v>
      </c>
      <c r="G348" s="4"/>
      <c r="H348" s="4"/>
      <c r="I348" s="4"/>
      <c r="HW348" s="110"/>
    </row>
    <row r="349" spans="1:231" s="6" customFormat="1" x14ac:dyDescent="0.25">
      <c r="A349" s="26">
        <v>319</v>
      </c>
      <c r="B349" s="1" t="s">
        <v>1413</v>
      </c>
      <c r="C349" s="3" t="s">
        <v>1412</v>
      </c>
      <c r="D349" s="9">
        <v>134</v>
      </c>
      <c r="E349" s="103">
        <v>134.93091617687531</v>
      </c>
      <c r="F349" s="92">
        <f t="shared" si="5"/>
        <v>-229.6</v>
      </c>
      <c r="G349" s="4"/>
      <c r="H349" s="4"/>
      <c r="I349" s="4"/>
      <c r="HW349" s="110"/>
    </row>
    <row r="350" spans="1:231" s="6" customFormat="1" ht="25.5" x14ac:dyDescent="0.25">
      <c r="A350" s="26">
        <v>320</v>
      </c>
      <c r="B350" s="1" t="s">
        <v>531</v>
      </c>
      <c r="C350" s="3" t="s">
        <v>263</v>
      </c>
      <c r="D350" s="9">
        <v>164</v>
      </c>
      <c r="E350" s="103">
        <v>190</v>
      </c>
      <c r="F350" s="92">
        <f t="shared" si="5"/>
        <v>-229.6</v>
      </c>
      <c r="G350" s="4"/>
      <c r="H350" s="4"/>
      <c r="I350" s="4"/>
      <c r="HW350" s="110"/>
    </row>
    <row r="351" spans="1:231" s="6" customFormat="1" ht="25.5" x14ac:dyDescent="0.25">
      <c r="A351" s="26">
        <v>321</v>
      </c>
      <c r="B351" s="1" t="s">
        <v>532</v>
      </c>
      <c r="C351" s="3" t="s">
        <v>264</v>
      </c>
      <c r="D351" s="9">
        <v>164</v>
      </c>
      <c r="E351" s="103">
        <v>190</v>
      </c>
      <c r="F351" s="92">
        <f t="shared" ref="F351:F416" si="6">(1-D341/E341)*100</f>
        <v>-229.6</v>
      </c>
      <c r="G351" s="4"/>
      <c r="H351" s="4"/>
      <c r="I351" s="4">
        <v>1576</v>
      </c>
      <c r="HW351" s="110"/>
    </row>
    <row r="352" spans="1:231" s="6" customFormat="1" ht="25.5" x14ac:dyDescent="0.25">
      <c r="A352" s="26">
        <v>322</v>
      </c>
      <c r="B352" s="1" t="s">
        <v>267</v>
      </c>
      <c r="C352" s="3" t="s">
        <v>268</v>
      </c>
      <c r="D352" s="9">
        <v>164</v>
      </c>
      <c r="E352" s="103">
        <v>190</v>
      </c>
      <c r="F352" s="92">
        <f t="shared" si="6"/>
        <v>-229.6</v>
      </c>
      <c r="G352" s="60"/>
      <c r="H352" s="60"/>
      <c r="I352" s="4"/>
      <c r="HW352" s="110"/>
    </row>
    <row r="353" spans="1:231" s="6" customFormat="1" ht="25.5" x14ac:dyDescent="0.25">
      <c r="A353" s="26">
        <v>323</v>
      </c>
      <c r="B353" s="1" t="s">
        <v>265</v>
      </c>
      <c r="C353" s="3" t="s">
        <v>266</v>
      </c>
      <c r="D353" s="9">
        <v>164</v>
      </c>
      <c r="E353" s="103">
        <v>190</v>
      </c>
      <c r="F353" s="92">
        <f t="shared" si="6"/>
        <v>-229.6</v>
      </c>
      <c r="G353" s="60"/>
      <c r="H353" s="60"/>
      <c r="I353" s="60"/>
      <c r="HW353" s="110"/>
    </row>
    <row r="354" spans="1:231" s="6" customFormat="1" x14ac:dyDescent="0.25">
      <c r="A354" s="26">
        <v>324</v>
      </c>
      <c r="B354" s="1" t="s">
        <v>1415</v>
      </c>
      <c r="C354" s="3" t="s">
        <v>1414</v>
      </c>
      <c r="D354" s="9">
        <v>164</v>
      </c>
      <c r="E354" s="103">
        <v>165</v>
      </c>
      <c r="F354" s="92">
        <f t="shared" si="6"/>
        <v>-229.6</v>
      </c>
      <c r="G354" s="60"/>
      <c r="H354" s="60"/>
      <c r="I354" s="60"/>
      <c r="HW354" s="110"/>
    </row>
    <row r="355" spans="1:231" s="6" customFormat="1" x14ac:dyDescent="0.25">
      <c r="A355" s="26">
        <v>325</v>
      </c>
      <c r="B355" s="1" t="s">
        <v>533</v>
      </c>
      <c r="C355" s="3" t="s">
        <v>261</v>
      </c>
      <c r="D355" s="9">
        <v>164</v>
      </c>
      <c r="E355" s="103">
        <v>165</v>
      </c>
      <c r="F355" s="92">
        <f t="shared" si="6"/>
        <v>-229.6</v>
      </c>
      <c r="G355" s="59"/>
      <c r="H355" s="59"/>
      <c r="I355" s="60"/>
      <c r="HW355" s="110"/>
    </row>
    <row r="356" spans="1:231" s="67" customFormat="1" ht="20.25" customHeight="1" x14ac:dyDescent="0.25">
      <c r="A356" s="26">
        <v>326</v>
      </c>
      <c r="B356" s="1" t="s">
        <v>534</v>
      </c>
      <c r="C356" s="3" t="s">
        <v>259</v>
      </c>
      <c r="D356" s="9">
        <v>181</v>
      </c>
      <c r="E356" s="103">
        <v>185</v>
      </c>
      <c r="F356" s="92"/>
      <c r="G356" s="4"/>
      <c r="H356" s="4"/>
      <c r="I356" s="59"/>
      <c r="HW356" s="110"/>
    </row>
    <row r="357" spans="1:231" s="6" customFormat="1" x14ac:dyDescent="0.25">
      <c r="A357" s="26">
        <v>327</v>
      </c>
      <c r="B357" s="1" t="s">
        <v>260</v>
      </c>
      <c r="C357" s="3" t="s">
        <v>1416</v>
      </c>
      <c r="D357" s="9">
        <v>198</v>
      </c>
      <c r="E357" s="103">
        <v>202</v>
      </c>
      <c r="F357" s="92">
        <f t="shared" si="6"/>
        <v>0.68992059288696117</v>
      </c>
      <c r="G357" s="4"/>
      <c r="H357" s="4">
        <v>360</v>
      </c>
      <c r="I357" s="4"/>
      <c r="HW357" s="110"/>
    </row>
    <row r="358" spans="1:231" s="6" customFormat="1" x14ac:dyDescent="0.25">
      <c r="A358" s="26">
        <v>328</v>
      </c>
      <c r="B358" s="1" t="s">
        <v>251</v>
      </c>
      <c r="C358" s="3" t="s">
        <v>252</v>
      </c>
      <c r="D358" s="9">
        <v>260</v>
      </c>
      <c r="E358" s="103">
        <v>270</v>
      </c>
      <c r="F358" s="92">
        <f t="shared" si="6"/>
        <v>0.68992059288696117</v>
      </c>
      <c r="G358" s="4"/>
      <c r="H358" s="4"/>
      <c r="I358" s="4"/>
      <c r="HW358" s="110"/>
    </row>
    <row r="359" spans="1:231" s="6" customFormat="1" x14ac:dyDescent="0.25">
      <c r="A359" s="26">
        <v>329</v>
      </c>
      <c r="B359" s="1" t="s">
        <v>535</v>
      </c>
      <c r="C359" s="3" t="s">
        <v>258</v>
      </c>
      <c r="D359" s="9">
        <v>260</v>
      </c>
      <c r="E359" s="103">
        <v>260</v>
      </c>
      <c r="F359" s="92">
        <f t="shared" si="6"/>
        <v>0.68992059288696117</v>
      </c>
      <c r="G359" s="4"/>
      <c r="H359" s="4"/>
      <c r="I359" s="4">
        <v>372</v>
      </c>
      <c r="HW359" s="110"/>
    </row>
    <row r="360" spans="1:231" s="6" customFormat="1" x14ac:dyDescent="0.25">
      <c r="A360" s="26">
        <v>330</v>
      </c>
      <c r="B360" s="1" t="s">
        <v>250</v>
      </c>
      <c r="C360" s="3" t="s">
        <v>1417</v>
      </c>
      <c r="D360" s="9">
        <v>260</v>
      </c>
      <c r="E360" s="103">
        <v>260</v>
      </c>
      <c r="F360" s="92">
        <f t="shared" si="6"/>
        <v>13.684210526315788</v>
      </c>
      <c r="G360" s="4"/>
      <c r="H360" s="4"/>
      <c r="I360" s="4"/>
      <c r="HW360" s="110"/>
    </row>
    <row r="361" spans="1:231" s="6" customFormat="1" x14ac:dyDescent="0.25">
      <c r="A361" s="26">
        <v>331</v>
      </c>
      <c r="B361" s="1" t="s">
        <v>536</v>
      </c>
      <c r="C361" s="3" t="s">
        <v>243</v>
      </c>
      <c r="D361" s="9">
        <v>260</v>
      </c>
      <c r="E361" s="103">
        <v>260</v>
      </c>
      <c r="F361" s="92">
        <f t="shared" si="6"/>
        <v>13.684210526315788</v>
      </c>
      <c r="G361" s="4"/>
      <c r="H361" s="4"/>
      <c r="I361" s="4"/>
      <c r="HW361" s="110"/>
    </row>
    <row r="362" spans="1:231" s="6" customFormat="1" x14ac:dyDescent="0.25">
      <c r="A362" s="26">
        <v>332</v>
      </c>
      <c r="B362" s="1" t="s">
        <v>537</v>
      </c>
      <c r="C362" s="3" t="s">
        <v>248</v>
      </c>
      <c r="D362" s="9">
        <v>260</v>
      </c>
      <c r="E362" s="103">
        <v>260</v>
      </c>
      <c r="F362" s="92">
        <f t="shared" si="6"/>
        <v>13.684210526315788</v>
      </c>
      <c r="G362" s="4"/>
      <c r="H362" s="4"/>
      <c r="I362" s="4"/>
      <c r="HW362" s="110"/>
    </row>
    <row r="363" spans="1:231" s="6" customFormat="1" ht="25.5" x14ac:dyDescent="0.25">
      <c r="A363" s="26">
        <v>333</v>
      </c>
      <c r="B363" s="1" t="s">
        <v>538</v>
      </c>
      <c r="C363" s="3" t="s">
        <v>247</v>
      </c>
      <c r="D363" s="9">
        <v>260</v>
      </c>
      <c r="E363" s="103">
        <v>260</v>
      </c>
      <c r="F363" s="92">
        <f t="shared" si="6"/>
        <v>13.684210526315788</v>
      </c>
      <c r="G363" s="4"/>
      <c r="H363" s="4"/>
      <c r="I363" s="4"/>
      <c r="HW363" s="110"/>
    </row>
    <row r="364" spans="1:231" s="6" customFormat="1" x14ac:dyDescent="0.25">
      <c r="A364" s="26">
        <v>334</v>
      </c>
      <c r="B364" s="1" t="s">
        <v>539</v>
      </c>
      <c r="C364" s="3" t="s">
        <v>249</v>
      </c>
      <c r="D364" s="9">
        <v>260</v>
      </c>
      <c r="E364" s="103">
        <v>260</v>
      </c>
      <c r="F364" s="92">
        <f t="shared" si="6"/>
        <v>0.60606060606060996</v>
      </c>
      <c r="G364" s="4"/>
      <c r="H364" s="4"/>
      <c r="I364" s="4"/>
      <c r="HW364" s="110"/>
    </row>
    <row r="365" spans="1:231" s="6" customFormat="1" x14ac:dyDescent="0.25">
      <c r="A365" s="26">
        <v>335</v>
      </c>
      <c r="B365" s="1" t="s">
        <v>253</v>
      </c>
      <c r="C365" s="3" t="s">
        <v>254</v>
      </c>
      <c r="D365" s="9">
        <v>270</v>
      </c>
      <c r="E365" s="103">
        <v>290</v>
      </c>
      <c r="F365" s="92">
        <f t="shared" si="6"/>
        <v>0.60606060606060996</v>
      </c>
      <c r="G365" s="4"/>
      <c r="H365" s="4">
        <v>370</v>
      </c>
      <c r="I365" s="4">
        <v>205</v>
      </c>
      <c r="HW365" s="110"/>
    </row>
    <row r="366" spans="1:231" s="6" customFormat="1" ht="25.5" x14ac:dyDescent="0.25">
      <c r="A366" s="26">
        <v>336</v>
      </c>
      <c r="B366" s="1" t="s">
        <v>540</v>
      </c>
      <c r="C366" s="3" t="s">
        <v>242</v>
      </c>
      <c r="D366" s="9">
        <v>270</v>
      </c>
      <c r="E366" s="103">
        <v>270</v>
      </c>
      <c r="F366" s="92">
        <f t="shared" si="6"/>
        <v>2.1621621621621623</v>
      </c>
      <c r="G366" s="4"/>
      <c r="H366" s="4">
        <v>370</v>
      </c>
      <c r="I366" s="4"/>
      <c r="HW366" s="110"/>
    </row>
    <row r="367" spans="1:231" s="6" customFormat="1" ht="25.5" x14ac:dyDescent="0.25">
      <c r="A367" s="26">
        <v>337</v>
      </c>
      <c r="B367" s="1" t="s">
        <v>1411</v>
      </c>
      <c r="C367" s="3" t="s">
        <v>1410</v>
      </c>
      <c r="D367" s="9">
        <v>270</v>
      </c>
      <c r="E367" s="103">
        <v>270</v>
      </c>
      <c r="F367" s="92">
        <f t="shared" si="6"/>
        <v>1.980198019801982</v>
      </c>
      <c r="G367" s="4"/>
      <c r="H367" s="4"/>
      <c r="I367" s="4">
        <v>274</v>
      </c>
      <c r="HW367" s="110"/>
    </row>
    <row r="368" spans="1:231" s="6" customFormat="1" x14ac:dyDescent="0.25">
      <c r="A368" s="26">
        <v>338</v>
      </c>
      <c r="B368" s="1" t="s">
        <v>541</v>
      </c>
      <c r="C368" s="3" t="s">
        <v>257</v>
      </c>
      <c r="D368" s="9">
        <v>262</v>
      </c>
      <c r="E368" s="103">
        <v>265</v>
      </c>
      <c r="F368" s="92">
        <f t="shared" si="6"/>
        <v>3.703703703703709</v>
      </c>
      <c r="G368" s="4"/>
      <c r="H368" s="4">
        <v>390</v>
      </c>
      <c r="I368" s="4">
        <v>263</v>
      </c>
      <c r="HW368" s="110"/>
    </row>
    <row r="369" spans="1:231" s="6" customFormat="1" x14ac:dyDescent="0.25">
      <c r="A369" s="26">
        <v>339</v>
      </c>
      <c r="B369" s="1" t="s">
        <v>255</v>
      </c>
      <c r="C369" s="3" t="s">
        <v>256</v>
      </c>
      <c r="D369" s="9">
        <v>265</v>
      </c>
      <c r="E369" s="103">
        <v>265</v>
      </c>
      <c r="F369" s="92">
        <f t="shared" si="6"/>
        <v>0</v>
      </c>
      <c r="G369" s="4"/>
      <c r="H369" s="4"/>
      <c r="I369" s="4"/>
      <c r="HW369" s="110"/>
    </row>
    <row r="370" spans="1:231" s="6" customFormat="1" x14ac:dyDescent="0.25">
      <c r="A370" s="26">
        <v>340</v>
      </c>
      <c r="B370" s="1" t="s">
        <v>1452</v>
      </c>
      <c r="C370" s="3" t="s">
        <v>1453</v>
      </c>
      <c r="D370" s="9">
        <v>198</v>
      </c>
      <c r="E370" s="103">
        <v>230</v>
      </c>
      <c r="F370" s="92">
        <f t="shared" si="6"/>
        <v>0</v>
      </c>
      <c r="G370" s="4"/>
      <c r="H370" s="4"/>
      <c r="I370" s="4"/>
      <c r="HW370" s="110"/>
    </row>
    <row r="371" spans="1:231" s="6" customFormat="1" ht="17.25" customHeight="1" x14ac:dyDescent="0.25">
      <c r="A371" s="26">
        <v>341</v>
      </c>
      <c r="B371" s="1" t="s">
        <v>542</v>
      </c>
      <c r="C371" s="3" t="s">
        <v>543</v>
      </c>
      <c r="D371" s="9">
        <v>189</v>
      </c>
      <c r="E371" s="103">
        <v>190</v>
      </c>
      <c r="F371" s="92">
        <f t="shared" si="6"/>
        <v>0</v>
      </c>
      <c r="G371" s="4"/>
      <c r="H371" s="4">
        <v>350</v>
      </c>
      <c r="I371" s="4"/>
      <c r="HW371" s="110"/>
    </row>
    <row r="372" spans="1:231" s="6" customFormat="1" x14ac:dyDescent="0.25">
      <c r="A372" s="26">
        <v>342</v>
      </c>
      <c r="B372" s="1" t="s">
        <v>1406</v>
      </c>
      <c r="C372" s="3" t="s">
        <v>1407</v>
      </c>
      <c r="D372" s="9">
        <v>189</v>
      </c>
      <c r="E372" s="103">
        <v>190</v>
      </c>
      <c r="F372" s="92">
        <f t="shared" si="6"/>
        <v>0</v>
      </c>
      <c r="G372" s="4"/>
      <c r="H372" s="4">
        <v>340</v>
      </c>
      <c r="I372" s="4"/>
      <c r="HW372" s="110"/>
    </row>
    <row r="373" spans="1:231" s="6" customFormat="1" ht="25.5" x14ac:dyDescent="0.25">
      <c r="A373" s="26">
        <v>343</v>
      </c>
      <c r="B373" s="1" t="s">
        <v>1409</v>
      </c>
      <c r="C373" s="3" t="s">
        <v>1408</v>
      </c>
      <c r="D373" s="9">
        <v>189</v>
      </c>
      <c r="E373" s="103">
        <v>190</v>
      </c>
      <c r="F373" s="92">
        <f t="shared" si="6"/>
        <v>0</v>
      </c>
      <c r="G373" s="4"/>
      <c r="H373" s="4">
        <v>350</v>
      </c>
      <c r="I373" s="4"/>
      <c r="HW373" s="110"/>
    </row>
    <row r="374" spans="1:231" s="6" customFormat="1" x14ac:dyDescent="0.25">
      <c r="A374" s="26">
        <v>344</v>
      </c>
      <c r="B374" s="1" t="s">
        <v>269</v>
      </c>
      <c r="C374" s="3" t="s">
        <v>544</v>
      </c>
      <c r="D374" s="9">
        <v>189</v>
      </c>
      <c r="E374" s="103">
        <v>190</v>
      </c>
      <c r="F374" s="92">
        <f t="shared" si="6"/>
        <v>0</v>
      </c>
      <c r="G374" s="4"/>
      <c r="H374" s="4">
        <v>350</v>
      </c>
      <c r="I374" s="4"/>
      <c r="HW374" s="110"/>
    </row>
    <row r="375" spans="1:231" s="6" customFormat="1" x14ac:dyDescent="0.25">
      <c r="A375" s="26">
        <v>345</v>
      </c>
      <c r="B375" s="1" t="s">
        <v>545</v>
      </c>
      <c r="C375" s="3" t="s">
        <v>262</v>
      </c>
      <c r="D375" s="9">
        <v>189</v>
      </c>
      <c r="E375" s="103">
        <v>190</v>
      </c>
      <c r="F375" s="92">
        <f t="shared" si="6"/>
        <v>6.8965517241379342</v>
      </c>
      <c r="G375" s="4"/>
      <c r="H375" s="4">
        <v>450</v>
      </c>
      <c r="I375" s="4">
        <v>245</v>
      </c>
      <c r="HW375" s="110"/>
    </row>
    <row r="376" spans="1:231" s="6" customFormat="1" x14ac:dyDescent="0.25">
      <c r="A376" s="26">
        <v>346</v>
      </c>
      <c r="B376" s="1" t="s">
        <v>1405</v>
      </c>
      <c r="C376" s="3" t="s">
        <v>1404</v>
      </c>
      <c r="D376" s="9">
        <v>198</v>
      </c>
      <c r="E376" s="103">
        <v>200</v>
      </c>
      <c r="F376" s="92">
        <f t="shared" si="6"/>
        <v>0</v>
      </c>
      <c r="G376" s="4"/>
      <c r="H376" s="4">
        <v>440</v>
      </c>
      <c r="I376" s="4"/>
      <c r="HW376" s="110"/>
    </row>
    <row r="377" spans="1:231" s="6" customFormat="1" x14ac:dyDescent="0.25">
      <c r="A377" s="26">
        <v>347</v>
      </c>
      <c r="B377" s="1" t="s">
        <v>1403</v>
      </c>
      <c r="C377" s="3" t="s">
        <v>1402</v>
      </c>
      <c r="D377" s="9">
        <v>198</v>
      </c>
      <c r="E377" s="103">
        <v>200</v>
      </c>
      <c r="F377" s="92">
        <f t="shared" si="6"/>
        <v>0</v>
      </c>
      <c r="G377" s="4"/>
      <c r="H377" s="4">
        <v>450</v>
      </c>
      <c r="I377" s="4"/>
      <c r="HW377" s="110"/>
    </row>
    <row r="378" spans="1:231" s="6" customFormat="1" x14ac:dyDescent="0.25">
      <c r="A378" s="28"/>
      <c r="B378" s="21"/>
      <c r="C378" s="98" t="s">
        <v>546</v>
      </c>
      <c r="D378" s="19"/>
      <c r="E378" s="104"/>
      <c r="F378" s="92">
        <f t="shared" si="6"/>
        <v>1.132075471698113</v>
      </c>
      <c r="G378" s="4"/>
      <c r="H378" s="4">
        <v>350</v>
      </c>
      <c r="I378" s="4">
        <v>263</v>
      </c>
      <c r="HW378" s="110"/>
    </row>
    <row r="379" spans="1:231" s="6" customFormat="1" ht="17.25" customHeight="1" x14ac:dyDescent="0.25">
      <c r="A379" s="26">
        <v>348</v>
      </c>
      <c r="B379" s="1" t="s">
        <v>282</v>
      </c>
      <c r="C379" s="3" t="s">
        <v>283</v>
      </c>
      <c r="D379" s="9">
        <v>400</v>
      </c>
      <c r="E379" s="103">
        <v>450</v>
      </c>
      <c r="F379" s="92">
        <f t="shared" si="6"/>
        <v>0</v>
      </c>
      <c r="G379" s="4"/>
      <c r="H379" s="4">
        <v>350</v>
      </c>
      <c r="I379" s="4"/>
      <c r="HW379" s="110"/>
    </row>
    <row r="380" spans="1:231" s="6" customFormat="1" x14ac:dyDescent="0.25">
      <c r="A380" s="26">
        <v>349</v>
      </c>
      <c r="B380" s="1" t="s">
        <v>284</v>
      </c>
      <c r="C380" s="3" t="s">
        <v>285</v>
      </c>
      <c r="D380" s="9">
        <v>400</v>
      </c>
      <c r="E380" s="103">
        <v>450</v>
      </c>
      <c r="F380" s="92">
        <f t="shared" si="6"/>
        <v>13.913043478260867</v>
      </c>
      <c r="G380" s="4"/>
      <c r="H380" s="4">
        <v>350</v>
      </c>
      <c r="I380" s="4">
        <v>240</v>
      </c>
      <c r="HW380" s="110"/>
    </row>
    <row r="381" spans="1:231" s="6" customFormat="1" x14ac:dyDescent="0.25">
      <c r="A381" s="26">
        <v>350</v>
      </c>
      <c r="B381" s="1" t="s">
        <v>286</v>
      </c>
      <c r="C381" s="3" t="s">
        <v>287</v>
      </c>
      <c r="D381" s="9">
        <v>400</v>
      </c>
      <c r="E381" s="103">
        <v>450</v>
      </c>
      <c r="F381" s="92">
        <f t="shared" si="6"/>
        <v>0.52631578947368585</v>
      </c>
      <c r="G381" s="4"/>
      <c r="H381" s="4"/>
      <c r="I381" s="4"/>
      <c r="HW381" s="110"/>
    </row>
    <row r="382" spans="1:231" s="6" customFormat="1" x14ac:dyDescent="0.25">
      <c r="A382" s="26">
        <v>351</v>
      </c>
      <c r="B382" s="1" t="s">
        <v>288</v>
      </c>
      <c r="C382" s="3" t="s">
        <v>289</v>
      </c>
      <c r="D382" s="9">
        <v>400</v>
      </c>
      <c r="E382" s="103">
        <v>450</v>
      </c>
      <c r="F382" s="92">
        <f t="shared" si="6"/>
        <v>0.52631578947368585</v>
      </c>
      <c r="G382" s="4"/>
      <c r="H382" s="4">
        <v>370</v>
      </c>
      <c r="I382" s="4">
        <v>525</v>
      </c>
      <c r="HW382" s="110"/>
    </row>
    <row r="383" spans="1:231" s="6" customFormat="1" x14ac:dyDescent="0.25">
      <c r="A383" s="26">
        <v>352</v>
      </c>
      <c r="B383" s="1" t="s">
        <v>290</v>
      </c>
      <c r="C383" s="3" t="s">
        <v>291</v>
      </c>
      <c r="D383" s="9">
        <v>400</v>
      </c>
      <c r="E383" s="103">
        <v>450</v>
      </c>
      <c r="F383" s="92">
        <f t="shared" si="6"/>
        <v>0.52631578947368585</v>
      </c>
      <c r="G383" s="4"/>
      <c r="H383" s="4">
        <v>480</v>
      </c>
      <c r="I383" s="4"/>
      <c r="HW383" s="110"/>
    </row>
    <row r="384" spans="1:231" s="6" customFormat="1" x14ac:dyDescent="0.25">
      <c r="A384" s="26">
        <v>353</v>
      </c>
      <c r="B384" s="1" t="s">
        <v>292</v>
      </c>
      <c r="C384" s="3" t="s">
        <v>293</v>
      </c>
      <c r="D384" s="9">
        <v>400</v>
      </c>
      <c r="E384" s="103">
        <v>450</v>
      </c>
      <c r="F384" s="92">
        <f t="shared" si="6"/>
        <v>0.52631578947368585</v>
      </c>
      <c r="G384" s="4"/>
      <c r="H384" s="4">
        <v>440</v>
      </c>
      <c r="I384" s="4"/>
      <c r="HW384" s="110"/>
    </row>
    <row r="385" spans="1:231" s="6" customFormat="1" x14ac:dyDescent="0.25">
      <c r="A385" s="26">
        <v>354</v>
      </c>
      <c r="B385" s="1" t="s">
        <v>294</v>
      </c>
      <c r="C385" s="3" t="s">
        <v>295</v>
      </c>
      <c r="D385" s="9">
        <v>400</v>
      </c>
      <c r="E385" s="103">
        <v>450</v>
      </c>
      <c r="F385" s="92">
        <f t="shared" si="6"/>
        <v>0.52631578947368585</v>
      </c>
      <c r="G385" s="4"/>
      <c r="H385" s="4">
        <v>370</v>
      </c>
      <c r="I385" s="4"/>
      <c r="HW385" s="110"/>
    </row>
    <row r="386" spans="1:231" s="6" customFormat="1" x14ac:dyDescent="0.25">
      <c r="A386" s="26">
        <v>355</v>
      </c>
      <c r="B386" s="1" t="s">
        <v>296</v>
      </c>
      <c r="C386" s="3" t="s">
        <v>297</v>
      </c>
      <c r="D386" s="9">
        <v>400</v>
      </c>
      <c r="E386" s="103">
        <v>450</v>
      </c>
      <c r="F386" s="92">
        <f t="shared" si="6"/>
        <v>1.0000000000000009</v>
      </c>
      <c r="G386" s="4"/>
      <c r="H386" s="4">
        <v>370</v>
      </c>
      <c r="I386" s="4">
        <v>157</v>
      </c>
      <c r="HW386" s="110"/>
    </row>
    <row r="387" spans="1:231" s="6" customFormat="1" x14ac:dyDescent="0.25">
      <c r="A387" s="26">
        <v>356</v>
      </c>
      <c r="B387" s="1" t="s">
        <v>298</v>
      </c>
      <c r="C387" s="3" t="s">
        <v>299</v>
      </c>
      <c r="D387" s="9">
        <v>400</v>
      </c>
      <c r="E387" s="103">
        <v>450</v>
      </c>
      <c r="F387" s="92">
        <f t="shared" si="6"/>
        <v>1.0000000000000009</v>
      </c>
      <c r="G387" s="4"/>
      <c r="H387" s="4">
        <v>365</v>
      </c>
      <c r="I387" s="4">
        <v>246</v>
      </c>
      <c r="HW387" s="110"/>
    </row>
    <row r="388" spans="1:231" s="6" customFormat="1" x14ac:dyDescent="0.25">
      <c r="A388" s="26">
        <v>357</v>
      </c>
      <c r="B388" s="1" t="s">
        <v>300</v>
      </c>
      <c r="C388" s="3" t="s">
        <v>301</v>
      </c>
      <c r="D388" s="9">
        <v>400</v>
      </c>
      <c r="E388" s="103">
        <v>450</v>
      </c>
      <c r="F388" s="92"/>
      <c r="G388" s="4"/>
      <c r="H388" s="4"/>
      <c r="I388" s="4"/>
      <c r="HW388" s="110"/>
    </row>
    <row r="389" spans="1:231" s="6" customFormat="1" x14ac:dyDescent="0.25">
      <c r="A389" s="26">
        <v>358</v>
      </c>
      <c r="B389" s="1" t="s">
        <v>302</v>
      </c>
      <c r="C389" s="3" t="s">
        <v>303</v>
      </c>
      <c r="D389" s="9">
        <v>400</v>
      </c>
      <c r="E389" s="103">
        <v>450</v>
      </c>
      <c r="F389" s="92">
        <f t="shared" si="6"/>
        <v>11.111111111111116</v>
      </c>
      <c r="G389" s="4"/>
      <c r="H389" s="4"/>
      <c r="I389" s="4">
        <v>844</v>
      </c>
      <c r="HW389" s="110"/>
    </row>
    <row r="390" spans="1:231" s="6" customFormat="1" x14ac:dyDescent="0.25">
      <c r="A390" s="26">
        <v>359</v>
      </c>
      <c r="B390" s="1" t="s">
        <v>304</v>
      </c>
      <c r="C390" s="3" t="s">
        <v>305</v>
      </c>
      <c r="D390" s="9">
        <v>400</v>
      </c>
      <c r="E390" s="103">
        <v>450</v>
      </c>
      <c r="F390" s="92">
        <f t="shared" si="6"/>
        <v>11.111111111111116</v>
      </c>
      <c r="G390" s="4"/>
      <c r="H390" s="4"/>
      <c r="I390" s="4"/>
      <c r="HW390" s="110"/>
    </row>
    <row r="391" spans="1:231" s="6" customFormat="1" x14ac:dyDescent="0.25">
      <c r="A391" s="26">
        <v>360</v>
      </c>
      <c r="B391" s="1" t="s">
        <v>306</v>
      </c>
      <c r="C391" s="3" t="s">
        <v>307</v>
      </c>
      <c r="D391" s="9">
        <v>396</v>
      </c>
      <c r="E391" s="103">
        <v>450</v>
      </c>
      <c r="F391" s="92">
        <f t="shared" si="6"/>
        <v>11.111111111111116</v>
      </c>
      <c r="G391" s="4"/>
      <c r="H391" s="4"/>
      <c r="I391" s="4"/>
      <c r="HW391" s="110"/>
    </row>
    <row r="392" spans="1:231" s="6" customFormat="1" x14ac:dyDescent="0.25">
      <c r="A392" s="26">
        <v>361</v>
      </c>
      <c r="B392" s="1" t="s">
        <v>308</v>
      </c>
      <c r="C392" s="3" t="s">
        <v>309</v>
      </c>
      <c r="D392" s="9">
        <v>396</v>
      </c>
      <c r="E392" s="103">
        <v>450</v>
      </c>
      <c r="F392" s="92">
        <f t="shared" si="6"/>
        <v>11.111111111111116</v>
      </c>
      <c r="G392" s="4"/>
      <c r="H392" s="4"/>
      <c r="I392" s="4"/>
      <c r="HW392" s="110"/>
    </row>
    <row r="393" spans="1:231" s="6" customFormat="1" x14ac:dyDescent="0.25">
      <c r="A393" s="28"/>
      <c r="B393" s="21"/>
      <c r="C393" s="98" t="s">
        <v>270</v>
      </c>
      <c r="D393" s="19"/>
      <c r="E393" s="104"/>
      <c r="F393" s="92">
        <f t="shared" si="6"/>
        <v>11.111111111111116</v>
      </c>
      <c r="G393" s="4"/>
      <c r="H393" s="4"/>
      <c r="I393" s="4"/>
      <c r="HW393" s="110"/>
    </row>
    <row r="394" spans="1:231" s="6" customFormat="1" x14ac:dyDescent="0.25">
      <c r="A394" s="26">
        <v>362</v>
      </c>
      <c r="B394" s="13" t="s">
        <v>547</v>
      </c>
      <c r="C394" s="2" t="s">
        <v>1361</v>
      </c>
      <c r="D394" s="9">
        <v>288</v>
      </c>
      <c r="E394" s="103">
        <v>290</v>
      </c>
      <c r="F394" s="92">
        <f t="shared" si="6"/>
        <v>11.111111111111116</v>
      </c>
      <c r="G394" s="4"/>
      <c r="H394" s="4"/>
      <c r="I394" s="4"/>
      <c r="HW394" s="110"/>
    </row>
    <row r="395" spans="1:231" s="6" customFormat="1" x14ac:dyDescent="0.25">
      <c r="A395" s="26">
        <v>363</v>
      </c>
      <c r="B395" s="13" t="s">
        <v>1386</v>
      </c>
      <c r="C395" s="2" t="s">
        <v>1387</v>
      </c>
      <c r="D395" s="9">
        <v>340</v>
      </c>
      <c r="E395" s="103">
        <v>370</v>
      </c>
      <c r="F395" s="92">
        <f t="shared" si="6"/>
        <v>11.111111111111116</v>
      </c>
      <c r="G395" s="4"/>
      <c r="H395" s="4"/>
      <c r="I395" s="4"/>
      <c r="HW395" s="110"/>
    </row>
    <row r="396" spans="1:231" s="6" customFormat="1" x14ac:dyDescent="0.25">
      <c r="A396" s="26">
        <v>364</v>
      </c>
      <c r="B396" s="13" t="s">
        <v>549</v>
      </c>
      <c r="C396" s="2" t="s">
        <v>1362</v>
      </c>
      <c r="D396" s="9">
        <v>367</v>
      </c>
      <c r="E396" s="103">
        <v>370</v>
      </c>
      <c r="F396" s="92">
        <f t="shared" si="6"/>
        <v>11.111111111111116</v>
      </c>
      <c r="G396" s="4"/>
      <c r="H396" s="4"/>
      <c r="I396" s="4"/>
      <c r="HW396" s="110"/>
    </row>
    <row r="397" spans="1:231" s="6" customFormat="1" x14ac:dyDescent="0.25">
      <c r="A397" s="26">
        <v>365</v>
      </c>
      <c r="B397" s="13" t="s">
        <v>550</v>
      </c>
      <c r="C397" s="2" t="s">
        <v>274</v>
      </c>
      <c r="D397" s="9">
        <v>288</v>
      </c>
      <c r="E397" s="103">
        <v>290</v>
      </c>
      <c r="F397" s="92">
        <f t="shared" si="6"/>
        <v>11.111111111111116</v>
      </c>
      <c r="G397" s="4"/>
      <c r="H397" s="4"/>
      <c r="I397" s="4"/>
      <c r="HW397" s="110"/>
    </row>
    <row r="398" spans="1:231" s="6" customFormat="1" x14ac:dyDescent="0.25">
      <c r="A398" s="26">
        <v>366</v>
      </c>
      <c r="B398" s="13" t="s">
        <v>551</v>
      </c>
      <c r="C398" s="2" t="s">
        <v>272</v>
      </c>
      <c r="D398" s="9">
        <v>288</v>
      </c>
      <c r="E398" s="103">
        <v>290</v>
      </c>
      <c r="F398" s="92">
        <f t="shared" si="6"/>
        <v>11.111111111111116</v>
      </c>
      <c r="G398" s="4"/>
      <c r="H398" s="4"/>
      <c r="I398" s="4"/>
      <c r="HW398" s="110"/>
    </row>
    <row r="399" spans="1:231" s="6" customFormat="1" x14ac:dyDescent="0.25">
      <c r="A399" s="26">
        <v>367</v>
      </c>
      <c r="B399" s="13" t="s">
        <v>552</v>
      </c>
      <c r="C399" s="2" t="s">
        <v>273</v>
      </c>
      <c r="D399" s="9">
        <v>288</v>
      </c>
      <c r="E399" s="103">
        <v>290</v>
      </c>
      <c r="F399" s="92">
        <f t="shared" si="6"/>
        <v>11.111111111111116</v>
      </c>
      <c r="G399" s="4"/>
      <c r="H399" s="4"/>
      <c r="I399" s="4"/>
      <c r="HW399" s="110"/>
    </row>
    <row r="400" spans="1:231" s="6" customFormat="1" x14ac:dyDescent="0.25">
      <c r="A400" s="26">
        <v>368</v>
      </c>
      <c r="B400" s="13" t="s">
        <v>553</v>
      </c>
      <c r="C400" s="2" t="s">
        <v>271</v>
      </c>
      <c r="D400" s="9">
        <v>288</v>
      </c>
      <c r="E400" s="103">
        <v>290</v>
      </c>
      <c r="F400" s="92">
        <f t="shared" si="6"/>
        <v>11.111111111111116</v>
      </c>
      <c r="G400" s="4"/>
      <c r="H400" s="4"/>
      <c r="I400" s="4"/>
      <c r="HW400" s="110"/>
    </row>
    <row r="401" spans="1:231" s="6" customFormat="1" x14ac:dyDescent="0.25">
      <c r="A401" s="26">
        <v>369</v>
      </c>
      <c r="B401" s="13" t="s">
        <v>548</v>
      </c>
      <c r="C401" s="2" t="s">
        <v>1388</v>
      </c>
      <c r="D401" s="9">
        <v>288</v>
      </c>
      <c r="E401" s="103">
        <v>290</v>
      </c>
      <c r="F401" s="92">
        <f t="shared" si="6"/>
        <v>12</v>
      </c>
      <c r="G401" s="4"/>
      <c r="H401" s="4"/>
      <c r="I401" s="4"/>
      <c r="HW401" s="110"/>
    </row>
    <row r="402" spans="1:231" s="6" customFormat="1" x14ac:dyDescent="0.25">
      <c r="A402" s="26">
        <v>370</v>
      </c>
      <c r="B402" s="1" t="s">
        <v>278</v>
      </c>
      <c r="C402" s="3" t="s">
        <v>555</v>
      </c>
      <c r="D402" s="9">
        <v>367</v>
      </c>
      <c r="E402" s="103">
        <v>370</v>
      </c>
      <c r="F402" s="92">
        <f t="shared" si="6"/>
        <v>12</v>
      </c>
      <c r="G402" s="4"/>
      <c r="H402" s="4"/>
      <c r="I402" s="4"/>
      <c r="HW402" s="110"/>
    </row>
    <row r="403" spans="1:231" s="6" customFormat="1" x14ac:dyDescent="0.25">
      <c r="A403" s="26">
        <v>371</v>
      </c>
      <c r="B403" s="1" t="s">
        <v>554</v>
      </c>
      <c r="C403" s="3" t="s">
        <v>276</v>
      </c>
      <c r="D403" s="9">
        <v>418</v>
      </c>
      <c r="E403" s="103">
        <v>420</v>
      </c>
      <c r="F403" s="92"/>
      <c r="G403" s="4"/>
      <c r="H403" s="4"/>
      <c r="I403" s="4"/>
      <c r="HW403" s="110"/>
    </row>
    <row r="404" spans="1:231" s="6" customFormat="1" x14ac:dyDescent="0.25">
      <c r="A404" s="26">
        <v>372</v>
      </c>
      <c r="B404" s="1" t="s">
        <v>556</v>
      </c>
      <c r="C404" s="3" t="s">
        <v>1363</v>
      </c>
      <c r="D404" s="9">
        <v>288</v>
      </c>
      <c r="E404" s="103">
        <v>290</v>
      </c>
      <c r="F404" s="92">
        <f t="shared" si="6"/>
        <v>0.68965517241379448</v>
      </c>
      <c r="G404" s="4"/>
      <c r="H404" s="4">
        <v>195</v>
      </c>
      <c r="I404" s="4">
        <v>285</v>
      </c>
      <c r="HW404" s="110"/>
    </row>
    <row r="405" spans="1:231" s="6" customFormat="1" x14ac:dyDescent="0.25">
      <c r="A405" s="26">
        <v>373</v>
      </c>
      <c r="B405" s="1" t="s">
        <v>557</v>
      </c>
      <c r="C405" s="3" t="s">
        <v>281</v>
      </c>
      <c r="D405" s="9">
        <v>288</v>
      </c>
      <c r="E405" s="103">
        <v>290</v>
      </c>
      <c r="F405" s="92">
        <f t="shared" si="6"/>
        <v>8.1081081081081035</v>
      </c>
      <c r="G405" s="4"/>
      <c r="H405" s="4">
        <v>260</v>
      </c>
      <c r="I405" s="4">
        <v>354</v>
      </c>
      <c r="HW405" s="110"/>
    </row>
    <row r="406" spans="1:231" s="6" customFormat="1" x14ac:dyDescent="0.25">
      <c r="A406" s="26">
        <v>374</v>
      </c>
      <c r="B406" s="1" t="s">
        <v>558</v>
      </c>
      <c r="C406" s="3" t="s">
        <v>280</v>
      </c>
      <c r="D406" s="9">
        <v>288</v>
      </c>
      <c r="E406" s="103">
        <v>290</v>
      </c>
      <c r="F406" s="92">
        <f t="shared" si="6"/>
        <v>0.81081081081081363</v>
      </c>
      <c r="G406" s="4"/>
      <c r="H406" s="4">
        <v>290</v>
      </c>
      <c r="I406" s="4">
        <v>364</v>
      </c>
      <c r="HW406" s="110"/>
    </row>
    <row r="407" spans="1:231" s="6" customFormat="1" x14ac:dyDescent="0.25">
      <c r="A407" s="26">
        <v>375</v>
      </c>
      <c r="B407" s="1" t="s">
        <v>559</v>
      </c>
      <c r="C407" s="3" t="s">
        <v>279</v>
      </c>
      <c r="D407" s="9">
        <v>305</v>
      </c>
      <c r="E407" s="103">
        <v>310</v>
      </c>
      <c r="F407" s="92">
        <f t="shared" si="6"/>
        <v>0.68965517241379448</v>
      </c>
      <c r="G407" s="4"/>
      <c r="H407" s="4">
        <v>220</v>
      </c>
      <c r="I407" s="4">
        <v>285</v>
      </c>
      <c r="HW407" s="110"/>
    </row>
    <row r="408" spans="1:231" s="6" customFormat="1" x14ac:dyDescent="0.25">
      <c r="A408" s="26">
        <v>376</v>
      </c>
      <c r="B408" s="1" t="s">
        <v>560</v>
      </c>
      <c r="C408" s="3" t="s">
        <v>275</v>
      </c>
      <c r="D408" s="9">
        <v>344</v>
      </c>
      <c r="E408" s="103">
        <v>345</v>
      </c>
      <c r="F408" s="92">
        <f t="shared" si="6"/>
        <v>0.68965517241379448</v>
      </c>
      <c r="G408" s="4"/>
      <c r="H408" s="4">
        <v>195</v>
      </c>
      <c r="I408" s="4">
        <v>285</v>
      </c>
      <c r="HW408" s="110"/>
    </row>
    <row r="409" spans="1:231" s="6" customFormat="1" x14ac:dyDescent="0.25">
      <c r="A409" s="26">
        <v>377</v>
      </c>
      <c r="B409" s="1" t="s">
        <v>561</v>
      </c>
      <c r="C409" s="3" t="s">
        <v>277</v>
      </c>
      <c r="D409" s="9">
        <v>419</v>
      </c>
      <c r="E409" s="103">
        <v>420</v>
      </c>
      <c r="F409" s="92">
        <f t="shared" si="6"/>
        <v>0.68965517241379448</v>
      </c>
      <c r="G409" s="4"/>
      <c r="H409" s="4">
        <v>195</v>
      </c>
      <c r="I409" s="4">
        <v>285</v>
      </c>
      <c r="HW409" s="110"/>
    </row>
    <row r="410" spans="1:231" s="6" customFormat="1" x14ac:dyDescent="0.25">
      <c r="A410" s="26">
        <v>378</v>
      </c>
      <c r="B410" s="1" t="s">
        <v>1364</v>
      </c>
      <c r="C410" s="3" t="s">
        <v>1383</v>
      </c>
      <c r="D410" s="9">
        <v>419</v>
      </c>
      <c r="E410" s="103">
        <v>420</v>
      </c>
      <c r="F410" s="92">
        <f t="shared" si="6"/>
        <v>0.68965517241379448</v>
      </c>
      <c r="G410" s="4"/>
      <c r="H410" s="4">
        <v>195</v>
      </c>
      <c r="I410" s="4">
        <v>285</v>
      </c>
      <c r="HW410" s="110"/>
    </row>
    <row r="411" spans="1:231" s="6" customFormat="1" x14ac:dyDescent="0.25">
      <c r="A411" s="26">
        <v>379</v>
      </c>
      <c r="B411" s="1" t="s">
        <v>562</v>
      </c>
      <c r="C411" s="3" t="s">
        <v>1365</v>
      </c>
      <c r="D411" s="9">
        <v>357</v>
      </c>
      <c r="E411" s="103">
        <v>360</v>
      </c>
      <c r="F411" s="92">
        <f t="shared" si="6"/>
        <v>0.68965517241379448</v>
      </c>
      <c r="G411" s="4"/>
      <c r="H411" s="4"/>
      <c r="I411" s="4"/>
      <c r="HW411" s="110"/>
    </row>
    <row r="412" spans="1:231" s="6" customFormat="1" x14ac:dyDescent="0.25">
      <c r="A412" s="18"/>
      <c r="B412" s="18"/>
      <c r="C412" s="99" t="s">
        <v>31</v>
      </c>
      <c r="D412" s="18" t="s">
        <v>31</v>
      </c>
      <c r="E412" s="104"/>
      <c r="F412" s="92">
        <f t="shared" si="6"/>
        <v>0.81081081081081363</v>
      </c>
      <c r="G412" s="4"/>
      <c r="H412" s="4">
        <v>305</v>
      </c>
      <c r="I412" s="4">
        <v>364</v>
      </c>
      <c r="HW412" s="110"/>
    </row>
    <row r="413" spans="1:231" s="6" customFormat="1" ht="25.5" x14ac:dyDescent="0.25">
      <c r="A413" s="26">
        <v>380</v>
      </c>
      <c r="B413" s="1" t="s">
        <v>32</v>
      </c>
      <c r="C413" s="3" t="s">
        <v>33</v>
      </c>
      <c r="D413" s="9">
        <v>75</v>
      </c>
      <c r="E413" s="103">
        <v>90</v>
      </c>
      <c r="F413" s="92">
        <f t="shared" si="6"/>
        <v>0.4761904761904745</v>
      </c>
      <c r="G413" s="4"/>
      <c r="H413" s="4">
        <v>335</v>
      </c>
      <c r="I413" s="4">
        <v>417</v>
      </c>
      <c r="HW413" s="110"/>
    </row>
    <row r="414" spans="1:231" s="6" customFormat="1" ht="25.5" x14ac:dyDescent="0.25">
      <c r="A414" s="26">
        <v>381</v>
      </c>
      <c r="B414" s="1" t="s">
        <v>34</v>
      </c>
      <c r="C414" s="3" t="s">
        <v>35</v>
      </c>
      <c r="D414" s="9">
        <v>75</v>
      </c>
      <c r="E414" s="103">
        <v>90</v>
      </c>
      <c r="F414" s="92">
        <f t="shared" si="6"/>
        <v>0.68965517241379448</v>
      </c>
      <c r="G414" s="4"/>
      <c r="H414" s="4">
        <v>195</v>
      </c>
      <c r="I414" s="4"/>
      <c r="HW414" s="110"/>
    </row>
    <row r="415" spans="1:231" s="6" customFormat="1" ht="25.5" x14ac:dyDescent="0.2">
      <c r="A415" s="26">
        <v>382</v>
      </c>
      <c r="B415" s="1" t="s">
        <v>36</v>
      </c>
      <c r="C415" s="35" t="s">
        <v>1263</v>
      </c>
      <c r="D415" s="34">
        <v>466</v>
      </c>
      <c r="E415" s="103">
        <v>466</v>
      </c>
      <c r="F415" s="92">
        <f t="shared" si="6"/>
        <v>0.68965517241379448</v>
      </c>
      <c r="G415" s="4"/>
      <c r="H415" s="4">
        <v>195</v>
      </c>
      <c r="I415" s="4">
        <v>285</v>
      </c>
      <c r="HW415" s="110"/>
    </row>
    <row r="416" spans="1:231" s="6" customFormat="1" ht="25.5" x14ac:dyDescent="0.2">
      <c r="A416" s="26">
        <v>383</v>
      </c>
      <c r="B416" s="1" t="s">
        <v>37</v>
      </c>
      <c r="C416" s="35" t="s">
        <v>1264</v>
      </c>
      <c r="D416" s="34">
        <v>684</v>
      </c>
      <c r="E416" s="103">
        <v>684</v>
      </c>
      <c r="F416" s="92">
        <f t="shared" si="6"/>
        <v>0.68965517241379448</v>
      </c>
      <c r="G416" s="4"/>
      <c r="H416" s="4">
        <v>195</v>
      </c>
      <c r="I416" s="4">
        <v>285</v>
      </c>
      <c r="HW416" s="110"/>
    </row>
    <row r="417" spans="1:231" s="6" customFormat="1" ht="25.5" x14ac:dyDescent="0.2">
      <c r="A417" s="26">
        <v>384</v>
      </c>
      <c r="B417" s="1" t="s">
        <v>38</v>
      </c>
      <c r="C417" s="35" t="s">
        <v>1265</v>
      </c>
      <c r="D417" s="34">
        <v>1131</v>
      </c>
      <c r="E417" s="103">
        <v>1131</v>
      </c>
      <c r="F417" s="92">
        <f t="shared" ref="F417:F429" si="7">(1-D407/E407)*100</f>
        <v>1.6129032258064502</v>
      </c>
      <c r="G417" s="4"/>
      <c r="H417" s="4">
        <v>195</v>
      </c>
      <c r="I417" s="4"/>
      <c r="HW417" s="110"/>
    </row>
    <row r="418" spans="1:231" s="6" customFormat="1" ht="38.25" x14ac:dyDescent="0.2">
      <c r="A418" s="26">
        <v>385</v>
      </c>
      <c r="B418" s="1" t="s">
        <v>39</v>
      </c>
      <c r="C418" s="35" t="s">
        <v>1266</v>
      </c>
      <c r="D418" s="34">
        <v>684</v>
      </c>
      <c r="E418" s="103">
        <v>684</v>
      </c>
      <c r="F418" s="92">
        <f t="shared" si="7"/>
        <v>0.28985507246376274</v>
      </c>
      <c r="G418" s="4"/>
      <c r="H418" s="4">
        <v>195</v>
      </c>
      <c r="I418" s="4"/>
      <c r="HW418" s="110"/>
    </row>
    <row r="419" spans="1:231" s="6" customFormat="1" ht="38.25" x14ac:dyDescent="0.2">
      <c r="A419" s="26">
        <v>386</v>
      </c>
      <c r="B419" s="1" t="s">
        <v>40</v>
      </c>
      <c r="C419" s="35" t="s">
        <v>1267</v>
      </c>
      <c r="D419" s="34">
        <v>1131</v>
      </c>
      <c r="E419" s="103">
        <v>1131</v>
      </c>
      <c r="F419" s="92">
        <f t="shared" si="7"/>
        <v>0.23809523809523725</v>
      </c>
      <c r="G419" s="4"/>
      <c r="H419" s="4"/>
      <c r="I419" s="4">
        <v>364</v>
      </c>
      <c r="HW419" s="110"/>
    </row>
    <row r="420" spans="1:231" s="6" customFormat="1" x14ac:dyDescent="0.25">
      <c r="A420" s="142" t="s">
        <v>41</v>
      </c>
      <c r="B420" s="143"/>
      <c r="C420" s="143"/>
      <c r="D420" s="143"/>
      <c r="E420" s="106"/>
      <c r="F420" s="92">
        <f t="shared" si="7"/>
        <v>0.23809523809523725</v>
      </c>
      <c r="G420" s="4"/>
      <c r="H420" s="4">
        <v>400</v>
      </c>
      <c r="I420" s="4">
        <v>470</v>
      </c>
      <c r="HW420" s="110"/>
    </row>
    <row r="421" spans="1:231" s="6" customFormat="1" x14ac:dyDescent="0.25">
      <c r="A421" s="142" t="s">
        <v>1260</v>
      </c>
      <c r="B421" s="142"/>
      <c r="C421" s="142"/>
      <c r="D421" s="142"/>
      <c r="E421" s="106"/>
      <c r="F421" s="92">
        <f t="shared" si="7"/>
        <v>0.83333333333333037</v>
      </c>
      <c r="G421" s="58"/>
      <c r="H421" s="58">
        <v>400</v>
      </c>
      <c r="I421" s="4"/>
      <c r="HW421" s="110"/>
    </row>
    <row r="422" spans="1:231" s="66" customFormat="1" x14ac:dyDescent="0.25">
      <c r="A422" s="142" t="s">
        <v>42</v>
      </c>
      <c r="B422" s="142"/>
      <c r="C422" s="142"/>
      <c r="D422" s="142"/>
      <c r="E422" s="106"/>
      <c r="F422" s="92"/>
      <c r="G422" s="58"/>
      <c r="H422" s="58"/>
      <c r="I422" s="58"/>
      <c r="HW422" s="110"/>
    </row>
    <row r="423" spans="1:231" s="66" customFormat="1" x14ac:dyDescent="0.25">
      <c r="A423" s="112"/>
      <c r="B423" s="140" t="s">
        <v>1012</v>
      </c>
      <c r="C423" s="141"/>
      <c r="D423" s="112"/>
      <c r="E423" s="105"/>
      <c r="F423" s="92">
        <f t="shared" si="7"/>
        <v>16.666666666666664</v>
      </c>
      <c r="G423" s="58"/>
      <c r="H423" s="58"/>
      <c r="I423" s="58">
        <v>70</v>
      </c>
      <c r="HW423" s="110"/>
    </row>
    <row r="424" spans="1:231" s="66" customFormat="1" x14ac:dyDescent="0.25">
      <c r="A424" s="32"/>
      <c r="B424" s="40"/>
      <c r="C424" s="52" t="s">
        <v>807</v>
      </c>
      <c r="D424" s="97"/>
      <c r="E424" s="107"/>
      <c r="F424" s="92">
        <f t="shared" si="7"/>
        <v>16.666666666666664</v>
      </c>
      <c r="G424" s="61"/>
      <c r="H424" s="61"/>
      <c r="I424" s="58">
        <v>70</v>
      </c>
      <c r="HW424" s="110"/>
    </row>
    <row r="425" spans="1:231" s="70" customFormat="1" x14ac:dyDescent="0.25">
      <c r="A425" s="95">
        <v>387</v>
      </c>
      <c r="B425" s="88" t="s">
        <v>1233</v>
      </c>
      <c r="C425" s="89" t="s">
        <v>810</v>
      </c>
      <c r="D425" s="79"/>
      <c r="E425" s="103">
        <v>97</v>
      </c>
      <c r="F425" s="92">
        <f t="shared" si="7"/>
        <v>0</v>
      </c>
      <c r="G425" s="61"/>
      <c r="H425" s="61"/>
      <c r="I425" s="61">
        <v>271</v>
      </c>
      <c r="HW425" s="110"/>
    </row>
    <row r="426" spans="1:231" s="70" customFormat="1" x14ac:dyDescent="0.25">
      <c r="A426" s="95">
        <v>388</v>
      </c>
      <c r="B426" s="88" t="s">
        <v>599</v>
      </c>
      <c r="C426" s="89" t="s">
        <v>809</v>
      </c>
      <c r="D426" s="79"/>
      <c r="E426" s="103">
        <v>146</v>
      </c>
      <c r="F426" s="92">
        <f t="shared" si="7"/>
        <v>0</v>
      </c>
      <c r="G426" s="62"/>
      <c r="H426" s="62"/>
      <c r="I426" s="61">
        <v>465</v>
      </c>
      <c r="HW426" s="110"/>
    </row>
    <row r="427" spans="1:231" s="70" customFormat="1" x14ac:dyDescent="0.25">
      <c r="A427" s="95">
        <v>389</v>
      </c>
      <c r="B427" s="88" t="s">
        <v>598</v>
      </c>
      <c r="C427" s="89" t="s">
        <v>808</v>
      </c>
      <c r="D427" s="79"/>
      <c r="E427" s="103">
        <v>206</v>
      </c>
      <c r="F427" s="92">
        <f t="shared" si="7"/>
        <v>0</v>
      </c>
      <c r="G427" s="62"/>
      <c r="H427" s="62"/>
      <c r="I427" s="61">
        <v>1585</v>
      </c>
      <c r="HW427" s="110"/>
    </row>
    <row r="428" spans="1:231" s="70" customFormat="1" x14ac:dyDescent="0.25">
      <c r="A428" s="95">
        <v>390</v>
      </c>
      <c r="B428" s="88" t="s">
        <v>1230</v>
      </c>
      <c r="C428" s="89" t="s">
        <v>812</v>
      </c>
      <c r="D428" s="79"/>
      <c r="E428" s="103">
        <v>120</v>
      </c>
      <c r="F428" s="92">
        <f t="shared" si="7"/>
        <v>0</v>
      </c>
      <c r="G428" s="62"/>
      <c r="H428" s="62"/>
      <c r="I428" s="61">
        <v>465</v>
      </c>
      <c r="HW428" s="110"/>
    </row>
    <row r="429" spans="1:231" s="70" customFormat="1" x14ac:dyDescent="0.25">
      <c r="A429" s="95">
        <v>391</v>
      </c>
      <c r="B429" s="88" t="s">
        <v>600</v>
      </c>
      <c r="C429" s="89" t="s">
        <v>1232</v>
      </c>
      <c r="D429" s="79"/>
      <c r="E429" s="103">
        <v>104</v>
      </c>
      <c r="F429" s="92">
        <f t="shared" si="7"/>
        <v>0</v>
      </c>
      <c r="G429" s="58"/>
      <c r="H429" s="58"/>
      <c r="I429" s="61"/>
      <c r="HW429" s="110"/>
    </row>
    <row r="430" spans="1:231" s="66" customFormat="1" ht="25.5" x14ac:dyDescent="0.25">
      <c r="A430" s="95">
        <v>392</v>
      </c>
      <c r="B430" s="88" t="s">
        <v>1231</v>
      </c>
      <c r="C430" s="89" t="s">
        <v>811</v>
      </c>
      <c r="D430" s="79"/>
      <c r="E430" s="103">
        <v>128</v>
      </c>
      <c r="F430" s="92"/>
      <c r="G430" s="58"/>
      <c r="H430" s="58"/>
      <c r="I430" s="58">
        <v>1585</v>
      </c>
      <c r="HW430" s="110"/>
    </row>
    <row r="431" spans="1:231" s="66" customFormat="1" ht="39.75" customHeight="1" x14ac:dyDescent="0.25">
      <c r="A431" s="95">
        <v>393</v>
      </c>
      <c r="B431" s="88" t="s">
        <v>1234</v>
      </c>
      <c r="C431" s="89" t="s">
        <v>66</v>
      </c>
      <c r="D431" s="79"/>
      <c r="E431" s="103">
        <v>225</v>
      </c>
      <c r="F431" s="92"/>
      <c r="G431" s="58"/>
      <c r="H431" s="58"/>
      <c r="I431" s="58"/>
      <c r="HW431" s="110"/>
    </row>
    <row r="432" spans="1:231" s="66" customFormat="1" ht="30.75" customHeight="1" x14ac:dyDescent="0.25">
      <c r="A432" s="40"/>
      <c r="B432" s="40"/>
      <c r="C432" s="53" t="s">
        <v>76</v>
      </c>
      <c r="D432" s="79"/>
      <c r="E432" s="108"/>
      <c r="F432" s="92"/>
      <c r="G432" s="57"/>
      <c r="H432" s="57"/>
      <c r="I432" s="58"/>
      <c r="HW432" s="110"/>
    </row>
    <row r="433" spans="1:231" s="6" customFormat="1" ht="35.25" customHeight="1" x14ac:dyDescent="0.25">
      <c r="A433" s="96">
        <v>394</v>
      </c>
      <c r="B433" s="88" t="s">
        <v>617</v>
      </c>
      <c r="C433" s="89" t="s">
        <v>823</v>
      </c>
      <c r="D433" s="79"/>
      <c r="E433" s="103">
        <v>156</v>
      </c>
      <c r="F433" s="75"/>
      <c r="G433" s="79"/>
      <c r="H433" s="79"/>
      <c r="I433" s="4"/>
      <c r="HW433" s="110"/>
    </row>
    <row r="434" spans="1:231" x14ac:dyDescent="0.25">
      <c r="A434" s="96">
        <v>395</v>
      </c>
      <c r="B434" s="88" t="s">
        <v>638</v>
      </c>
      <c r="C434" s="89" t="s">
        <v>845</v>
      </c>
      <c r="D434" s="79"/>
      <c r="E434" s="103">
        <v>81</v>
      </c>
      <c r="F434" s="80"/>
      <c r="G434" s="79"/>
      <c r="H434" s="79"/>
      <c r="I434" s="79"/>
      <c r="HW434" s="110"/>
    </row>
    <row r="435" spans="1:231" x14ac:dyDescent="0.25">
      <c r="A435" s="96">
        <v>396</v>
      </c>
      <c r="B435" s="88" t="s">
        <v>619</v>
      </c>
      <c r="C435" s="89" t="s">
        <v>825</v>
      </c>
      <c r="D435" s="79"/>
      <c r="E435" s="103">
        <v>41</v>
      </c>
      <c r="F435" s="47"/>
      <c r="G435" s="79"/>
      <c r="H435" s="79"/>
      <c r="I435" s="79"/>
      <c r="HW435" s="110"/>
    </row>
    <row r="436" spans="1:231" x14ac:dyDescent="0.25">
      <c r="A436" s="96">
        <v>397</v>
      </c>
      <c r="B436" s="88" t="s">
        <v>1229</v>
      </c>
      <c r="C436" s="89" t="s">
        <v>834</v>
      </c>
      <c r="D436" s="79"/>
      <c r="E436" s="103">
        <v>305</v>
      </c>
      <c r="F436" s="47"/>
      <c r="G436" s="79"/>
      <c r="H436" s="79"/>
      <c r="I436" s="79"/>
      <c r="HW436" s="110"/>
    </row>
    <row r="437" spans="1:231" x14ac:dyDescent="0.25">
      <c r="A437" s="96">
        <v>398</v>
      </c>
      <c r="B437" s="88" t="s">
        <v>1228</v>
      </c>
      <c r="C437" s="89" t="s">
        <v>1227</v>
      </c>
      <c r="D437" s="79"/>
      <c r="E437" s="103">
        <v>811</v>
      </c>
      <c r="F437" s="47"/>
      <c r="G437" s="79"/>
      <c r="H437" s="79"/>
      <c r="I437" s="79"/>
      <c r="HW437" s="110"/>
    </row>
    <row r="438" spans="1:231" x14ac:dyDescent="0.25">
      <c r="A438" s="96">
        <v>399</v>
      </c>
      <c r="B438" s="88" t="s">
        <v>591</v>
      </c>
      <c r="C438" s="89" t="s">
        <v>1226</v>
      </c>
      <c r="D438" s="79"/>
      <c r="E438" s="103">
        <v>124</v>
      </c>
      <c r="F438" s="47"/>
      <c r="G438" s="79"/>
      <c r="H438" s="79"/>
      <c r="I438" s="79"/>
      <c r="HW438" s="110"/>
    </row>
    <row r="439" spans="1:231" x14ac:dyDescent="0.25">
      <c r="A439" s="96">
        <v>400</v>
      </c>
      <c r="B439" s="88" t="s">
        <v>623</v>
      </c>
      <c r="C439" s="89" t="s">
        <v>828</v>
      </c>
      <c r="D439" s="79"/>
      <c r="E439" s="103">
        <v>37</v>
      </c>
      <c r="F439" s="47"/>
      <c r="G439" s="79"/>
      <c r="H439" s="79"/>
      <c r="I439" s="79"/>
      <c r="HW439" s="110"/>
    </row>
    <row r="440" spans="1:231" x14ac:dyDescent="0.25">
      <c r="A440" s="96">
        <v>401</v>
      </c>
      <c r="B440" s="88" t="s">
        <v>610</v>
      </c>
      <c r="C440" s="89" t="s">
        <v>816</v>
      </c>
      <c r="D440" s="79"/>
      <c r="E440" s="103">
        <v>39</v>
      </c>
      <c r="F440" s="47"/>
      <c r="G440" s="79"/>
      <c r="H440" s="79"/>
      <c r="I440" s="79"/>
      <c r="HW440" s="110"/>
    </row>
    <row r="441" spans="1:231" x14ac:dyDescent="0.25">
      <c r="A441" s="96">
        <v>402</v>
      </c>
      <c r="B441" s="88" t="s">
        <v>625</v>
      </c>
      <c r="C441" s="89" t="s">
        <v>830</v>
      </c>
      <c r="D441" s="79"/>
      <c r="E441" s="103">
        <v>34</v>
      </c>
      <c r="F441" s="47"/>
      <c r="G441" s="79"/>
      <c r="H441" s="79"/>
      <c r="I441" s="79"/>
      <c r="HW441" s="110"/>
    </row>
    <row r="442" spans="1:231" x14ac:dyDescent="0.25">
      <c r="A442" s="96">
        <v>403</v>
      </c>
      <c r="B442" s="88" t="s">
        <v>626</v>
      </c>
      <c r="C442" s="89" t="s">
        <v>831</v>
      </c>
      <c r="D442" s="79"/>
      <c r="E442" s="103">
        <v>45</v>
      </c>
      <c r="F442" s="42"/>
      <c r="G442" s="79"/>
      <c r="H442" s="79"/>
      <c r="I442" s="79"/>
      <c r="HW442" s="110"/>
    </row>
    <row r="443" spans="1:231" x14ac:dyDescent="0.25">
      <c r="A443" s="96">
        <v>404</v>
      </c>
      <c r="B443" s="88" t="s">
        <v>615</v>
      </c>
      <c r="C443" s="89" t="s">
        <v>821</v>
      </c>
      <c r="D443" s="79"/>
      <c r="E443" s="103">
        <v>37</v>
      </c>
      <c r="F443" s="48"/>
      <c r="G443" s="79"/>
      <c r="H443" s="79"/>
      <c r="I443" s="79"/>
      <c r="HW443" s="110"/>
    </row>
    <row r="444" spans="1:231" x14ac:dyDescent="0.25">
      <c r="A444" s="96">
        <v>405</v>
      </c>
      <c r="B444" s="88" t="s">
        <v>611</v>
      </c>
      <c r="C444" s="89" t="s">
        <v>817</v>
      </c>
      <c r="D444" s="79"/>
      <c r="E444" s="103">
        <v>48</v>
      </c>
      <c r="F444" s="48"/>
      <c r="G444" s="79"/>
      <c r="H444" s="79"/>
      <c r="I444" s="79"/>
      <c r="HW444" s="110"/>
    </row>
    <row r="445" spans="1:231" x14ac:dyDescent="0.25">
      <c r="A445" s="96">
        <v>406</v>
      </c>
      <c r="B445" s="88" t="s">
        <v>612</v>
      </c>
      <c r="C445" s="89" t="s">
        <v>818</v>
      </c>
      <c r="D445" s="79"/>
      <c r="E445" s="103">
        <v>34</v>
      </c>
      <c r="F445" s="48"/>
      <c r="G445" s="79"/>
      <c r="H445" s="79"/>
      <c r="I445" s="79"/>
      <c r="HW445" s="110"/>
    </row>
    <row r="446" spans="1:231" x14ac:dyDescent="0.25">
      <c r="A446" s="96">
        <v>407</v>
      </c>
      <c r="B446" s="88" t="s">
        <v>618</v>
      </c>
      <c r="C446" s="89" t="s">
        <v>824</v>
      </c>
      <c r="D446" s="79"/>
      <c r="E446" s="103">
        <v>43</v>
      </c>
      <c r="F446" s="48"/>
      <c r="G446" s="79"/>
      <c r="H446" s="79"/>
      <c r="I446" s="79"/>
      <c r="HW446" s="110"/>
    </row>
    <row r="447" spans="1:231" x14ac:dyDescent="0.25">
      <c r="A447" s="96">
        <v>408</v>
      </c>
      <c r="B447" s="88" t="s">
        <v>624</v>
      </c>
      <c r="C447" s="89" t="s">
        <v>829</v>
      </c>
      <c r="D447" s="79"/>
      <c r="E447" s="103">
        <v>50</v>
      </c>
      <c r="F447" s="48"/>
      <c r="G447" s="79"/>
      <c r="H447" s="79"/>
      <c r="I447" s="79"/>
      <c r="HW447" s="110"/>
    </row>
    <row r="448" spans="1:231" x14ac:dyDescent="0.25">
      <c r="A448" s="96">
        <v>409</v>
      </c>
      <c r="B448" s="88" t="s">
        <v>616</v>
      </c>
      <c r="C448" s="89" t="s">
        <v>822</v>
      </c>
      <c r="D448" s="79"/>
      <c r="E448" s="103">
        <v>39</v>
      </c>
      <c r="F448" s="48"/>
      <c r="G448" s="79"/>
      <c r="H448" s="79"/>
      <c r="I448" s="79"/>
      <c r="HW448" s="110"/>
    </row>
    <row r="449" spans="1:231" x14ac:dyDescent="0.25">
      <c r="A449" s="96">
        <v>410</v>
      </c>
      <c r="B449" s="88" t="s">
        <v>642</v>
      </c>
      <c r="C449" s="89" t="s">
        <v>848</v>
      </c>
      <c r="D449" s="79"/>
      <c r="E449" s="103">
        <v>247</v>
      </c>
      <c r="F449" s="48"/>
      <c r="G449" s="79"/>
      <c r="H449" s="79"/>
      <c r="I449" s="79"/>
      <c r="HW449" s="110"/>
    </row>
    <row r="450" spans="1:231" x14ac:dyDescent="0.25">
      <c r="A450" s="96">
        <v>411</v>
      </c>
      <c r="B450" s="88" t="s">
        <v>627</v>
      </c>
      <c r="C450" s="89" t="s">
        <v>832</v>
      </c>
      <c r="D450" s="79"/>
      <c r="E450" s="103">
        <v>120</v>
      </c>
      <c r="F450" s="48"/>
      <c r="G450" s="79"/>
      <c r="H450" s="79"/>
      <c r="I450" s="79"/>
      <c r="HW450" s="110"/>
    </row>
    <row r="451" spans="1:231" x14ac:dyDescent="0.25">
      <c r="A451" s="96">
        <v>412</v>
      </c>
      <c r="B451" s="88" t="s">
        <v>613</v>
      </c>
      <c r="C451" s="89" t="s">
        <v>819</v>
      </c>
      <c r="D451" s="79"/>
      <c r="E451" s="103">
        <v>109</v>
      </c>
      <c r="F451" s="48"/>
      <c r="G451" s="79"/>
      <c r="H451" s="79"/>
      <c r="I451" s="79"/>
      <c r="HW451" s="110"/>
    </row>
    <row r="452" spans="1:231" x14ac:dyDescent="0.25">
      <c r="A452" s="96">
        <v>413</v>
      </c>
      <c r="B452" s="88" t="s">
        <v>614</v>
      </c>
      <c r="C452" s="89" t="s">
        <v>820</v>
      </c>
      <c r="D452" s="79"/>
      <c r="E452" s="103">
        <v>34</v>
      </c>
      <c r="F452" s="48"/>
      <c r="G452" s="79"/>
      <c r="H452" s="79"/>
      <c r="I452" s="79"/>
      <c r="HW452" s="110"/>
    </row>
    <row r="453" spans="1:231" x14ac:dyDescent="0.25">
      <c r="A453" s="96">
        <v>414</v>
      </c>
      <c r="B453" s="88" t="s">
        <v>622</v>
      </c>
      <c r="C453" s="89" t="s">
        <v>827</v>
      </c>
      <c r="D453" s="79"/>
      <c r="E453" s="103">
        <v>44</v>
      </c>
      <c r="F453" s="48"/>
      <c r="G453" s="79"/>
      <c r="H453" s="79"/>
      <c r="I453" s="79"/>
      <c r="HW453" s="110"/>
    </row>
    <row r="454" spans="1:231" x14ac:dyDescent="0.25">
      <c r="A454" s="96">
        <v>415</v>
      </c>
      <c r="B454" s="88" t="s">
        <v>640</v>
      </c>
      <c r="C454" s="89" t="s">
        <v>846</v>
      </c>
      <c r="D454" s="79"/>
      <c r="E454" s="103">
        <v>354</v>
      </c>
      <c r="F454" s="48"/>
      <c r="G454" s="79"/>
      <c r="H454" s="79"/>
      <c r="I454" s="79"/>
      <c r="HW454" s="110"/>
    </row>
    <row r="455" spans="1:231" x14ac:dyDescent="0.25">
      <c r="A455" s="96">
        <v>416</v>
      </c>
      <c r="B455" s="88" t="s">
        <v>608</v>
      </c>
      <c r="C455" s="89" t="s">
        <v>1225</v>
      </c>
      <c r="D455" s="79"/>
      <c r="E455" s="103">
        <v>75</v>
      </c>
      <c r="F455" s="48"/>
      <c r="G455" s="79"/>
      <c r="H455" s="79"/>
      <c r="I455" s="79"/>
      <c r="HW455" s="110"/>
    </row>
    <row r="456" spans="1:231" x14ac:dyDescent="0.25">
      <c r="A456" s="96">
        <v>417</v>
      </c>
      <c r="B456" s="88" t="s">
        <v>602</v>
      </c>
      <c r="C456" s="89" t="s">
        <v>1224</v>
      </c>
      <c r="D456" s="79"/>
      <c r="E456" s="103">
        <v>39</v>
      </c>
      <c r="F456" s="48"/>
      <c r="G456" s="79"/>
      <c r="H456" s="79"/>
      <c r="I456" s="79"/>
      <c r="HW456" s="110"/>
    </row>
    <row r="457" spans="1:231" x14ac:dyDescent="0.25">
      <c r="A457" s="96">
        <v>418</v>
      </c>
      <c r="B457" s="89" t="s">
        <v>603</v>
      </c>
      <c r="C457" s="89" t="s">
        <v>1223</v>
      </c>
      <c r="D457" s="79"/>
      <c r="E457" s="103">
        <v>40</v>
      </c>
      <c r="F457" s="48"/>
      <c r="G457" s="79"/>
      <c r="H457" s="79"/>
      <c r="I457" s="79"/>
      <c r="HW457" s="110"/>
    </row>
    <row r="458" spans="1:231" x14ac:dyDescent="0.25">
      <c r="A458" s="96">
        <v>419</v>
      </c>
      <c r="B458" s="88" t="s">
        <v>606</v>
      </c>
      <c r="C458" s="89" t="s">
        <v>1222</v>
      </c>
      <c r="D458" s="79"/>
      <c r="E458" s="103">
        <v>127</v>
      </c>
      <c r="F458" s="48"/>
      <c r="G458" s="79"/>
      <c r="H458" s="79"/>
      <c r="I458" s="79"/>
      <c r="HW458" s="110"/>
    </row>
    <row r="459" spans="1:231" x14ac:dyDescent="0.25">
      <c r="A459" s="96">
        <v>420</v>
      </c>
      <c r="B459" s="88" t="s">
        <v>607</v>
      </c>
      <c r="C459" s="89" t="s">
        <v>814</v>
      </c>
      <c r="D459" s="79"/>
      <c r="E459" s="103">
        <v>36</v>
      </c>
      <c r="F459" s="48"/>
      <c r="G459" s="79"/>
      <c r="H459" s="79"/>
      <c r="I459" s="79"/>
      <c r="HW459" s="110"/>
    </row>
    <row r="460" spans="1:231" x14ac:dyDescent="0.25">
      <c r="A460" s="96">
        <v>421</v>
      </c>
      <c r="B460" s="88" t="s">
        <v>604</v>
      </c>
      <c r="C460" s="89" t="s">
        <v>1221</v>
      </c>
      <c r="D460" s="79"/>
      <c r="E460" s="103">
        <v>86</v>
      </c>
      <c r="F460" s="48"/>
      <c r="G460" s="79"/>
      <c r="H460" s="79"/>
      <c r="I460" s="79"/>
      <c r="HW460" s="110"/>
    </row>
    <row r="461" spans="1:231" x14ac:dyDescent="0.25">
      <c r="A461" s="96">
        <v>422</v>
      </c>
      <c r="B461" s="88" t="s">
        <v>601</v>
      </c>
      <c r="C461" s="89" t="s">
        <v>1220</v>
      </c>
      <c r="D461" s="79"/>
      <c r="E461" s="103">
        <v>31</v>
      </c>
      <c r="F461" s="48"/>
      <c r="G461" s="79"/>
      <c r="H461" s="79"/>
      <c r="I461" s="79"/>
      <c r="HW461" s="110"/>
    </row>
    <row r="462" spans="1:231" x14ac:dyDescent="0.25">
      <c r="A462" s="96">
        <v>423</v>
      </c>
      <c r="B462" s="88" t="s">
        <v>643</v>
      </c>
      <c r="C462" s="89" t="s">
        <v>850</v>
      </c>
      <c r="D462" s="79"/>
      <c r="E462" s="103">
        <v>328</v>
      </c>
      <c r="F462" s="48"/>
      <c r="G462" s="79"/>
      <c r="H462" s="79"/>
      <c r="I462" s="79"/>
      <c r="HW462" s="110"/>
    </row>
    <row r="463" spans="1:231" x14ac:dyDescent="0.25">
      <c r="A463" s="96">
        <v>424</v>
      </c>
      <c r="B463" s="88" t="s">
        <v>645</v>
      </c>
      <c r="C463" s="89" t="s">
        <v>852</v>
      </c>
      <c r="D463" s="79"/>
      <c r="E463" s="103">
        <v>328</v>
      </c>
      <c r="F463" s="48"/>
      <c r="G463" s="79"/>
      <c r="H463" s="79"/>
      <c r="I463" s="79"/>
      <c r="HW463" s="110"/>
    </row>
    <row r="464" spans="1:231" x14ac:dyDescent="0.25">
      <c r="A464" s="96">
        <v>425</v>
      </c>
      <c r="B464" s="88" t="s">
        <v>644</v>
      </c>
      <c r="C464" s="89" t="s">
        <v>851</v>
      </c>
      <c r="D464" s="79"/>
      <c r="E464" s="103">
        <v>328</v>
      </c>
      <c r="F464" s="48"/>
      <c r="G464" s="79"/>
      <c r="H464" s="79"/>
      <c r="I464" s="79"/>
      <c r="HW464" s="110"/>
    </row>
    <row r="465" spans="1:231" x14ac:dyDescent="0.25">
      <c r="A465" s="96">
        <v>426</v>
      </c>
      <c r="B465" s="88" t="s">
        <v>637</v>
      </c>
      <c r="C465" s="89" t="s">
        <v>844</v>
      </c>
      <c r="D465" s="79"/>
      <c r="E465" s="103">
        <v>438</v>
      </c>
      <c r="F465" s="48"/>
      <c r="G465" s="79"/>
      <c r="H465" s="79"/>
      <c r="I465" s="79"/>
      <c r="HW465" s="110"/>
    </row>
    <row r="466" spans="1:231" x14ac:dyDescent="0.25">
      <c r="A466" s="96">
        <v>427</v>
      </c>
      <c r="B466" s="88" t="s">
        <v>1219</v>
      </c>
      <c r="C466" s="89" t="s">
        <v>1218</v>
      </c>
      <c r="D466" s="79"/>
      <c r="E466" s="103">
        <v>793</v>
      </c>
      <c r="F466" s="48"/>
      <c r="G466" s="79"/>
      <c r="H466" s="79"/>
      <c r="I466" s="79"/>
      <c r="HW466" s="110"/>
    </row>
    <row r="467" spans="1:231" x14ac:dyDescent="0.25">
      <c r="A467" s="96">
        <v>428</v>
      </c>
      <c r="B467" s="88" t="s">
        <v>636</v>
      </c>
      <c r="C467" s="89" t="s">
        <v>1217</v>
      </c>
      <c r="D467" s="79"/>
      <c r="E467" s="103">
        <v>508</v>
      </c>
      <c r="F467" s="48"/>
      <c r="G467" s="79"/>
      <c r="H467" s="79"/>
      <c r="I467" s="79"/>
      <c r="HW467" s="110"/>
    </row>
    <row r="468" spans="1:231" x14ac:dyDescent="0.25">
      <c r="A468" s="96">
        <v>429</v>
      </c>
      <c r="B468" s="88" t="s">
        <v>1216</v>
      </c>
      <c r="C468" s="89" t="s">
        <v>849</v>
      </c>
      <c r="D468" s="79"/>
      <c r="E468" s="103">
        <v>472</v>
      </c>
      <c r="F468" s="48"/>
      <c r="G468" s="79"/>
      <c r="H468" s="79"/>
      <c r="I468" s="79"/>
      <c r="HW468" s="110"/>
    </row>
    <row r="469" spans="1:231" x14ac:dyDescent="0.25">
      <c r="A469" s="96">
        <v>430</v>
      </c>
      <c r="B469" s="88" t="s">
        <v>621</v>
      </c>
      <c r="C469" s="89" t="s">
        <v>826</v>
      </c>
      <c r="D469" s="79"/>
      <c r="E469" s="103">
        <v>79</v>
      </c>
      <c r="F469" s="48"/>
      <c r="G469" s="79"/>
      <c r="H469" s="79"/>
      <c r="I469" s="79"/>
      <c r="HW469" s="110"/>
    </row>
    <row r="470" spans="1:231" x14ac:dyDescent="0.25">
      <c r="A470" s="96">
        <v>431</v>
      </c>
      <c r="B470" s="88" t="s">
        <v>609</v>
      </c>
      <c r="C470" s="89" t="s">
        <v>815</v>
      </c>
      <c r="D470" s="79"/>
      <c r="E470" s="103">
        <v>235</v>
      </c>
      <c r="F470" s="48"/>
      <c r="G470" s="79"/>
      <c r="H470" s="79"/>
      <c r="I470" s="79"/>
      <c r="HW470" s="110"/>
    </row>
    <row r="471" spans="1:231" x14ac:dyDescent="0.25">
      <c r="A471" s="96">
        <v>432</v>
      </c>
      <c r="B471" s="88" t="s">
        <v>605</v>
      </c>
      <c r="C471" s="89" t="s">
        <v>813</v>
      </c>
      <c r="D471" s="79"/>
      <c r="E471" s="103">
        <v>99</v>
      </c>
      <c r="F471" s="47"/>
      <c r="G471" s="79"/>
      <c r="H471" s="79"/>
      <c r="I471" s="79"/>
      <c r="HW471" s="110"/>
    </row>
    <row r="472" spans="1:231" x14ac:dyDescent="0.25">
      <c r="A472" s="96">
        <v>433</v>
      </c>
      <c r="B472" s="88" t="s">
        <v>1215</v>
      </c>
      <c r="C472" s="89" t="s">
        <v>1214</v>
      </c>
      <c r="D472" s="79"/>
      <c r="E472" s="103">
        <v>461</v>
      </c>
      <c r="F472" s="48"/>
      <c r="G472" s="79"/>
      <c r="H472" s="79"/>
      <c r="I472" s="79"/>
      <c r="HW472" s="110"/>
    </row>
    <row r="473" spans="1:231" x14ac:dyDescent="0.25">
      <c r="A473" s="96">
        <v>434</v>
      </c>
      <c r="B473" s="88" t="s">
        <v>641</v>
      </c>
      <c r="C473" s="89" t="s">
        <v>847</v>
      </c>
      <c r="D473" s="79"/>
      <c r="E473" s="103">
        <v>555</v>
      </c>
      <c r="F473" s="48"/>
      <c r="G473" s="79"/>
      <c r="H473" s="79"/>
      <c r="I473" s="79"/>
      <c r="HW473" s="110"/>
    </row>
    <row r="474" spans="1:231" x14ac:dyDescent="0.25">
      <c r="A474" s="96">
        <v>435</v>
      </c>
      <c r="B474" s="88" t="s">
        <v>630</v>
      </c>
      <c r="C474" s="89" t="s">
        <v>835</v>
      </c>
      <c r="D474" s="79"/>
      <c r="E474" s="103">
        <v>28</v>
      </c>
      <c r="F474" s="48"/>
      <c r="G474" s="79"/>
      <c r="H474" s="79"/>
      <c r="I474" s="79"/>
      <c r="HW474" s="110"/>
    </row>
    <row r="475" spans="1:231" x14ac:dyDescent="0.25">
      <c r="A475" s="96">
        <v>436</v>
      </c>
      <c r="B475" s="88" t="s">
        <v>631</v>
      </c>
      <c r="C475" s="89" t="s">
        <v>836</v>
      </c>
      <c r="D475" s="79"/>
      <c r="E475" s="103">
        <v>32</v>
      </c>
      <c r="F475" s="48"/>
      <c r="G475" s="79"/>
      <c r="H475" s="79"/>
      <c r="I475" s="79"/>
      <c r="HW475" s="110"/>
    </row>
    <row r="476" spans="1:231" x14ac:dyDescent="0.25">
      <c r="A476" s="96">
        <v>437</v>
      </c>
      <c r="B476" s="88" t="s">
        <v>632</v>
      </c>
      <c r="C476" s="89" t="s">
        <v>837</v>
      </c>
      <c r="D476" s="79"/>
      <c r="E476" s="103">
        <v>29</v>
      </c>
      <c r="F476" s="48"/>
      <c r="G476" s="79"/>
      <c r="H476" s="79"/>
      <c r="I476" s="79"/>
      <c r="HW476" s="110"/>
    </row>
    <row r="477" spans="1:231" x14ac:dyDescent="0.25">
      <c r="A477" s="96">
        <v>438</v>
      </c>
      <c r="B477" s="88" t="s">
        <v>592</v>
      </c>
      <c r="C477" s="89" t="s">
        <v>838</v>
      </c>
      <c r="D477" s="79"/>
      <c r="E477" s="103">
        <v>47</v>
      </c>
      <c r="F477" s="48"/>
      <c r="G477" s="79"/>
      <c r="H477" s="79"/>
      <c r="I477" s="79"/>
      <c r="HW477" s="110"/>
    </row>
    <row r="478" spans="1:231" x14ac:dyDescent="0.25">
      <c r="A478" s="96">
        <v>439</v>
      </c>
      <c r="B478" s="88" t="s">
        <v>593</v>
      </c>
      <c r="C478" s="89" t="s">
        <v>839</v>
      </c>
      <c r="D478" s="79"/>
      <c r="E478" s="103">
        <v>36</v>
      </c>
      <c r="F478" s="48"/>
      <c r="G478" s="79"/>
      <c r="H478" s="79"/>
      <c r="I478" s="79"/>
      <c r="HW478" s="110"/>
    </row>
    <row r="479" spans="1:231" x14ac:dyDescent="0.25">
      <c r="A479" s="96">
        <v>440</v>
      </c>
      <c r="B479" s="88" t="s">
        <v>1213</v>
      </c>
      <c r="C479" s="89" t="s">
        <v>840</v>
      </c>
      <c r="D479" s="79"/>
      <c r="E479" s="103">
        <v>110</v>
      </c>
      <c r="F479" s="48"/>
      <c r="G479" s="79"/>
      <c r="H479" s="79"/>
      <c r="I479" s="79"/>
      <c r="HW479" s="110"/>
    </row>
    <row r="480" spans="1:231" x14ac:dyDescent="0.25">
      <c r="A480" s="96">
        <v>441</v>
      </c>
      <c r="B480" s="88" t="s">
        <v>1212</v>
      </c>
      <c r="C480" s="89" t="s">
        <v>841</v>
      </c>
      <c r="D480" s="79"/>
      <c r="E480" s="103">
        <v>122</v>
      </c>
      <c r="F480" s="48"/>
      <c r="G480" s="79"/>
      <c r="H480" s="79"/>
      <c r="I480" s="79"/>
      <c r="HW480" s="110"/>
    </row>
    <row r="481" spans="1:231" x14ac:dyDescent="0.25">
      <c r="A481" s="96">
        <v>442</v>
      </c>
      <c r="B481" s="88" t="s">
        <v>633</v>
      </c>
      <c r="C481" s="89" t="s">
        <v>842</v>
      </c>
      <c r="D481" s="79"/>
      <c r="E481" s="103">
        <v>45</v>
      </c>
      <c r="F481" s="48"/>
      <c r="G481" s="79"/>
      <c r="H481" s="79"/>
      <c r="I481" s="79"/>
      <c r="HW481" s="110"/>
    </row>
    <row r="482" spans="1:231" x14ac:dyDescent="0.25">
      <c r="A482" s="96">
        <v>443</v>
      </c>
      <c r="B482" s="88" t="s">
        <v>634</v>
      </c>
      <c r="C482" s="89" t="s">
        <v>1211</v>
      </c>
      <c r="D482" s="79"/>
      <c r="E482" s="103">
        <v>88</v>
      </c>
      <c r="F482" s="48"/>
      <c r="G482" s="79"/>
      <c r="H482" s="79"/>
      <c r="I482" s="79"/>
      <c r="HW482" s="110"/>
    </row>
    <row r="483" spans="1:231" x14ac:dyDescent="0.25">
      <c r="A483" s="96">
        <v>444</v>
      </c>
      <c r="B483" s="88" t="s">
        <v>635</v>
      </c>
      <c r="C483" s="89" t="s">
        <v>843</v>
      </c>
      <c r="D483" s="79"/>
      <c r="E483" s="103">
        <v>41</v>
      </c>
      <c r="F483" s="48"/>
      <c r="G483" s="79"/>
      <c r="H483" s="79"/>
      <c r="I483" s="79"/>
      <c r="HW483" s="110"/>
    </row>
    <row r="484" spans="1:231" x14ac:dyDescent="0.25">
      <c r="A484" s="96">
        <v>445</v>
      </c>
      <c r="B484" s="88" t="s">
        <v>620</v>
      </c>
      <c r="C484" s="89" t="s">
        <v>1210</v>
      </c>
      <c r="D484" s="79"/>
      <c r="E484" s="103">
        <v>157</v>
      </c>
      <c r="F484" s="48"/>
      <c r="G484" s="79"/>
      <c r="H484" s="79"/>
      <c r="I484" s="79"/>
      <c r="HW484" s="110"/>
    </row>
    <row r="485" spans="1:231" x14ac:dyDescent="0.25">
      <c r="A485" s="96">
        <v>446</v>
      </c>
      <c r="B485" s="88" t="s">
        <v>629</v>
      </c>
      <c r="C485" s="89" t="s">
        <v>1209</v>
      </c>
      <c r="D485" s="79"/>
      <c r="E485" s="103">
        <v>136</v>
      </c>
      <c r="F485" s="48"/>
      <c r="G485" s="79"/>
      <c r="H485" s="79"/>
      <c r="I485" s="79"/>
      <c r="HW485" s="110"/>
    </row>
    <row r="486" spans="1:231" x14ac:dyDescent="0.25">
      <c r="A486" s="96">
        <v>447</v>
      </c>
      <c r="B486" s="88" t="s">
        <v>628</v>
      </c>
      <c r="C486" s="89" t="s">
        <v>833</v>
      </c>
      <c r="D486" s="79"/>
      <c r="E486" s="103">
        <v>268</v>
      </c>
      <c r="F486" s="48"/>
      <c r="G486" s="79"/>
      <c r="H486" s="79"/>
      <c r="I486" s="79"/>
      <c r="HW486" s="110"/>
    </row>
    <row r="487" spans="1:231" x14ac:dyDescent="0.25">
      <c r="A487" s="96">
        <v>448</v>
      </c>
      <c r="B487" s="88" t="s">
        <v>639</v>
      </c>
      <c r="C487" s="89" t="s">
        <v>1208</v>
      </c>
      <c r="D487" s="79"/>
      <c r="E487" s="103">
        <v>146</v>
      </c>
      <c r="F487" s="48"/>
      <c r="G487" s="79"/>
      <c r="H487" s="79"/>
      <c r="I487" s="79"/>
      <c r="HW487" s="110"/>
    </row>
    <row r="488" spans="1:231" x14ac:dyDescent="0.25">
      <c r="A488" s="45"/>
      <c r="B488" s="45"/>
      <c r="C488" s="54" t="s">
        <v>646</v>
      </c>
      <c r="D488" s="79"/>
      <c r="E488" s="108"/>
      <c r="F488" s="48"/>
      <c r="G488" s="79"/>
      <c r="H488" s="79"/>
      <c r="I488" s="79"/>
      <c r="HW488" s="110"/>
    </row>
    <row r="489" spans="1:231" x14ac:dyDescent="0.25">
      <c r="A489" s="96">
        <v>449</v>
      </c>
      <c r="B489" s="88" t="s">
        <v>652</v>
      </c>
      <c r="C489" s="89" t="s">
        <v>1207</v>
      </c>
      <c r="D489" s="79"/>
      <c r="E489" s="103">
        <v>157</v>
      </c>
      <c r="F489" s="48"/>
      <c r="G489" s="79"/>
      <c r="H489" s="79"/>
      <c r="I489" s="79"/>
      <c r="HW489" s="110"/>
    </row>
    <row r="490" spans="1:231" x14ac:dyDescent="0.25">
      <c r="A490" s="96">
        <v>450</v>
      </c>
      <c r="B490" s="88" t="s">
        <v>655</v>
      </c>
      <c r="C490" s="89" t="s">
        <v>860</v>
      </c>
      <c r="D490" s="79"/>
      <c r="E490" s="103">
        <v>193</v>
      </c>
      <c r="F490" s="48"/>
      <c r="G490" s="79"/>
      <c r="H490" s="79"/>
      <c r="I490" s="79"/>
      <c r="HW490" s="110"/>
    </row>
    <row r="491" spans="1:231" x14ac:dyDescent="0.25">
      <c r="A491" s="96">
        <v>451</v>
      </c>
      <c r="B491" s="88" t="s">
        <v>647</v>
      </c>
      <c r="C491" s="89" t="s">
        <v>853</v>
      </c>
      <c r="D491" s="79"/>
      <c r="E491" s="103">
        <v>105</v>
      </c>
      <c r="F491" s="48"/>
      <c r="G491" s="79"/>
      <c r="H491" s="79"/>
      <c r="I491" s="79"/>
      <c r="HW491" s="110"/>
    </row>
    <row r="492" spans="1:231" x14ac:dyDescent="0.25">
      <c r="A492" s="96">
        <v>452</v>
      </c>
      <c r="B492" s="88" t="s">
        <v>651</v>
      </c>
      <c r="C492" s="89" t="s">
        <v>857</v>
      </c>
      <c r="D492" s="79"/>
      <c r="E492" s="103">
        <v>805</v>
      </c>
      <c r="F492" s="48"/>
      <c r="G492" s="79"/>
      <c r="H492" s="79"/>
      <c r="I492" s="79"/>
      <c r="HW492" s="110"/>
    </row>
    <row r="493" spans="1:231" x14ac:dyDescent="0.25">
      <c r="A493" s="96">
        <v>453</v>
      </c>
      <c r="B493" s="88" t="s">
        <v>653</v>
      </c>
      <c r="C493" s="89" t="s">
        <v>858</v>
      </c>
      <c r="D493" s="79"/>
      <c r="E493" s="103">
        <v>433</v>
      </c>
      <c r="F493" s="48"/>
      <c r="G493" s="79"/>
      <c r="H493" s="79"/>
      <c r="I493" s="79"/>
      <c r="HW493" s="110"/>
    </row>
    <row r="494" spans="1:231" x14ac:dyDescent="0.25">
      <c r="A494" s="96">
        <v>454</v>
      </c>
      <c r="B494" s="89" t="s">
        <v>654</v>
      </c>
      <c r="C494" s="89" t="s">
        <v>859</v>
      </c>
      <c r="D494" s="79"/>
      <c r="E494" s="103">
        <v>1327</v>
      </c>
      <c r="F494" s="48"/>
      <c r="G494" s="79"/>
      <c r="H494" s="79"/>
      <c r="I494" s="79"/>
      <c r="HW494" s="110"/>
    </row>
    <row r="495" spans="1:231" x14ac:dyDescent="0.25">
      <c r="A495" s="96">
        <v>455</v>
      </c>
      <c r="B495" s="88" t="s">
        <v>648</v>
      </c>
      <c r="C495" s="89" t="s">
        <v>854</v>
      </c>
      <c r="D495" s="79"/>
      <c r="E495" s="103">
        <v>97</v>
      </c>
      <c r="F495" s="48"/>
      <c r="G495" s="79"/>
      <c r="H495" s="79"/>
      <c r="I495" s="79"/>
      <c r="HW495" s="110"/>
    </row>
    <row r="496" spans="1:231" x14ac:dyDescent="0.25">
      <c r="A496" s="96">
        <v>456</v>
      </c>
      <c r="B496" s="88" t="s">
        <v>649</v>
      </c>
      <c r="C496" s="89" t="s">
        <v>855</v>
      </c>
      <c r="D496" s="79"/>
      <c r="E496" s="103">
        <v>102</v>
      </c>
      <c r="F496" s="48"/>
      <c r="G496" s="79"/>
      <c r="H496" s="79"/>
      <c r="I496" s="79"/>
      <c r="HW496" s="110"/>
    </row>
    <row r="497" spans="1:231" x14ac:dyDescent="0.25">
      <c r="A497" s="96">
        <v>457</v>
      </c>
      <c r="B497" s="88" t="s">
        <v>650</v>
      </c>
      <c r="C497" s="89" t="s">
        <v>856</v>
      </c>
      <c r="D497" s="79"/>
      <c r="E497" s="103">
        <v>97</v>
      </c>
      <c r="F497" s="48"/>
      <c r="G497" s="79"/>
      <c r="H497" s="79"/>
      <c r="I497" s="79"/>
      <c r="HW497" s="110"/>
    </row>
    <row r="498" spans="1:231" x14ac:dyDescent="0.25">
      <c r="A498" s="40"/>
      <c r="B498" s="40"/>
      <c r="C498" s="55" t="s">
        <v>1206</v>
      </c>
      <c r="D498" s="79"/>
      <c r="E498" s="108"/>
      <c r="F498" s="46"/>
      <c r="G498" s="79"/>
      <c r="H498" s="79"/>
      <c r="I498" s="79"/>
      <c r="HW498" s="110"/>
    </row>
    <row r="499" spans="1:231" x14ac:dyDescent="0.25">
      <c r="A499" s="96">
        <v>458</v>
      </c>
      <c r="B499" s="89" t="s">
        <v>1205</v>
      </c>
      <c r="C499" s="89" t="s">
        <v>893</v>
      </c>
      <c r="D499" s="79"/>
      <c r="E499" s="103">
        <v>1584</v>
      </c>
      <c r="F499" s="48"/>
      <c r="G499" s="79"/>
      <c r="H499" s="79"/>
      <c r="I499" s="79"/>
      <c r="HW499" s="110"/>
    </row>
    <row r="500" spans="1:231" x14ac:dyDescent="0.25">
      <c r="A500" s="96">
        <v>459</v>
      </c>
      <c r="B500" s="89" t="s">
        <v>680</v>
      </c>
      <c r="C500" s="89" t="s">
        <v>880</v>
      </c>
      <c r="D500" s="79"/>
      <c r="E500" s="103">
        <v>913</v>
      </c>
      <c r="F500" s="48"/>
      <c r="G500" s="79"/>
      <c r="H500" s="79"/>
      <c r="I500" s="79"/>
      <c r="HW500" s="110"/>
    </row>
    <row r="501" spans="1:231" x14ac:dyDescent="0.25">
      <c r="A501" s="96">
        <v>460</v>
      </c>
      <c r="B501" s="89" t="s">
        <v>671</v>
      </c>
      <c r="C501" s="89" t="s">
        <v>872</v>
      </c>
      <c r="D501" s="79"/>
      <c r="E501" s="103">
        <v>561</v>
      </c>
      <c r="F501" s="48"/>
      <c r="G501" s="79"/>
      <c r="H501" s="79"/>
      <c r="I501" s="79"/>
      <c r="HW501" s="110"/>
    </row>
    <row r="502" spans="1:231" x14ac:dyDescent="0.25">
      <c r="A502" s="96">
        <v>461</v>
      </c>
      <c r="B502" s="89" t="s">
        <v>657</v>
      </c>
      <c r="C502" s="89" t="s">
        <v>1204</v>
      </c>
      <c r="D502" s="79"/>
      <c r="E502" s="103">
        <v>308</v>
      </c>
      <c r="F502" s="48"/>
      <c r="G502" s="79"/>
      <c r="H502" s="79"/>
      <c r="I502" s="79"/>
      <c r="HW502" s="110"/>
    </row>
    <row r="503" spans="1:231" x14ac:dyDescent="0.25">
      <c r="A503" s="96">
        <v>462</v>
      </c>
      <c r="B503" s="89" t="s">
        <v>658</v>
      </c>
      <c r="C503" s="89" t="s">
        <v>1203</v>
      </c>
      <c r="D503" s="79"/>
      <c r="E503" s="103">
        <v>211</v>
      </c>
      <c r="F503" s="48"/>
      <c r="G503" s="79"/>
      <c r="H503" s="79"/>
      <c r="I503" s="79"/>
      <c r="HW503" s="110"/>
    </row>
    <row r="504" spans="1:231" x14ac:dyDescent="0.25">
      <c r="A504" s="96">
        <v>463</v>
      </c>
      <c r="B504" s="89" t="s">
        <v>660</v>
      </c>
      <c r="C504" s="89" t="s">
        <v>863</v>
      </c>
      <c r="D504" s="79"/>
      <c r="E504" s="103">
        <v>229</v>
      </c>
      <c r="F504" s="48"/>
      <c r="G504" s="79"/>
      <c r="H504" s="79"/>
      <c r="I504" s="79"/>
      <c r="HW504" s="110"/>
    </row>
    <row r="505" spans="1:231" x14ac:dyDescent="0.25">
      <c r="A505" s="96">
        <v>464</v>
      </c>
      <c r="B505" s="89" t="s">
        <v>659</v>
      </c>
      <c r="C505" s="89" t="s">
        <v>862</v>
      </c>
      <c r="D505" s="79"/>
      <c r="E505" s="103">
        <v>272</v>
      </c>
      <c r="F505" s="48"/>
      <c r="G505" s="79"/>
      <c r="H505" s="79"/>
      <c r="I505" s="79"/>
      <c r="HW505" s="110"/>
    </row>
    <row r="506" spans="1:231" x14ac:dyDescent="0.25">
      <c r="A506" s="96">
        <v>465</v>
      </c>
      <c r="B506" s="89" t="s">
        <v>656</v>
      </c>
      <c r="C506" s="89" t="s">
        <v>861</v>
      </c>
      <c r="D506" s="79"/>
      <c r="E506" s="103">
        <v>242</v>
      </c>
      <c r="F506" s="48"/>
      <c r="G506" s="79"/>
      <c r="H506" s="79"/>
      <c r="I506" s="79"/>
      <c r="HW506" s="110"/>
    </row>
    <row r="507" spans="1:231" x14ac:dyDescent="0.25">
      <c r="A507" s="96">
        <v>466</v>
      </c>
      <c r="B507" s="89" t="s">
        <v>691</v>
      </c>
      <c r="C507" s="89" t="s">
        <v>887</v>
      </c>
      <c r="D507" s="79"/>
      <c r="E507" s="103">
        <v>1468</v>
      </c>
      <c r="F507" s="48"/>
      <c r="G507" s="79"/>
      <c r="H507" s="79"/>
      <c r="I507" s="79"/>
      <c r="HW507" s="110"/>
    </row>
    <row r="508" spans="1:231" x14ac:dyDescent="0.25">
      <c r="A508" s="96">
        <v>467</v>
      </c>
      <c r="B508" s="89" t="s">
        <v>682</v>
      </c>
      <c r="C508" s="89" t="s">
        <v>881</v>
      </c>
      <c r="D508" s="79"/>
      <c r="E508" s="103">
        <v>824</v>
      </c>
      <c r="F508" s="43"/>
      <c r="G508" s="79"/>
      <c r="H508" s="79"/>
      <c r="I508" s="79"/>
      <c r="HW508" s="110"/>
    </row>
    <row r="509" spans="1:231" x14ac:dyDescent="0.25">
      <c r="A509" s="96">
        <v>468</v>
      </c>
      <c r="B509" s="89" t="s">
        <v>665</v>
      </c>
      <c r="C509" s="89" t="s">
        <v>868</v>
      </c>
      <c r="D509" s="79"/>
      <c r="E509" s="103">
        <v>347</v>
      </c>
      <c r="F509" s="48"/>
      <c r="G509" s="79"/>
      <c r="H509" s="79"/>
      <c r="I509" s="79"/>
      <c r="HW509" s="110"/>
    </row>
    <row r="510" spans="1:231" x14ac:dyDescent="0.25">
      <c r="A510" s="96">
        <v>469</v>
      </c>
      <c r="B510" s="89" t="s">
        <v>690</v>
      </c>
      <c r="C510" s="89" t="s">
        <v>886</v>
      </c>
      <c r="D510" s="79"/>
      <c r="E510" s="103">
        <v>526</v>
      </c>
      <c r="F510" s="48"/>
      <c r="G510" s="79"/>
      <c r="H510" s="79"/>
      <c r="I510" s="79"/>
      <c r="HW510" s="110"/>
    </row>
    <row r="511" spans="1:231" x14ac:dyDescent="0.25">
      <c r="A511" s="96">
        <v>470</v>
      </c>
      <c r="B511" s="89" t="s">
        <v>664</v>
      </c>
      <c r="C511" s="89" t="s">
        <v>867</v>
      </c>
      <c r="D511" s="79"/>
      <c r="E511" s="103">
        <v>404</v>
      </c>
      <c r="F511" s="48"/>
      <c r="G511" s="79"/>
      <c r="H511" s="79"/>
      <c r="I511" s="79"/>
      <c r="HW511" s="110"/>
    </row>
    <row r="512" spans="1:231" x14ac:dyDescent="0.25">
      <c r="A512" s="96">
        <v>471</v>
      </c>
      <c r="B512" s="89" t="s">
        <v>667</v>
      </c>
      <c r="C512" s="89" t="s">
        <v>1202</v>
      </c>
      <c r="D512" s="79"/>
      <c r="E512" s="103">
        <v>381</v>
      </c>
      <c r="F512" s="48"/>
      <c r="G512" s="79"/>
      <c r="H512" s="79"/>
      <c r="I512" s="79"/>
      <c r="HW512" s="110"/>
    </row>
    <row r="513" spans="1:231" x14ac:dyDescent="0.25">
      <c r="A513" s="96">
        <v>472</v>
      </c>
      <c r="B513" s="89" t="s">
        <v>666</v>
      </c>
      <c r="C513" s="89" t="s">
        <v>869</v>
      </c>
      <c r="D513" s="79"/>
      <c r="E513" s="103">
        <v>467</v>
      </c>
      <c r="F513" s="48"/>
      <c r="G513" s="79"/>
      <c r="H513" s="79"/>
      <c r="I513" s="79"/>
      <c r="HW513" s="110"/>
    </row>
    <row r="514" spans="1:231" ht="25.5" x14ac:dyDescent="0.25">
      <c r="A514" s="96">
        <v>473</v>
      </c>
      <c r="B514" s="89" t="s">
        <v>686</v>
      </c>
      <c r="C514" s="89" t="s">
        <v>1201</v>
      </c>
      <c r="D514" s="79"/>
      <c r="E514" s="103">
        <v>1596</v>
      </c>
      <c r="F514" s="48"/>
      <c r="G514" s="79"/>
      <c r="H514" s="79"/>
      <c r="I514" s="79"/>
      <c r="HW514" s="110"/>
    </row>
    <row r="515" spans="1:231" x14ac:dyDescent="0.25">
      <c r="A515" s="96">
        <v>474</v>
      </c>
      <c r="B515" s="89" t="s">
        <v>668</v>
      </c>
      <c r="C515" s="89" t="s">
        <v>870</v>
      </c>
      <c r="D515" s="79"/>
      <c r="E515" s="103">
        <v>513</v>
      </c>
      <c r="F515" s="48"/>
      <c r="G515" s="79"/>
      <c r="H515" s="79"/>
      <c r="I515" s="79"/>
      <c r="HW515" s="110"/>
    </row>
    <row r="516" spans="1:231" x14ac:dyDescent="0.25">
      <c r="A516" s="96">
        <v>475</v>
      </c>
      <c r="B516" s="89" t="s">
        <v>692</v>
      </c>
      <c r="C516" s="89" t="s">
        <v>890</v>
      </c>
      <c r="D516" s="79"/>
      <c r="E516" s="103">
        <v>2070</v>
      </c>
      <c r="F516" s="48"/>
      <c r="G516" s="79"/>
      <c r="H516" s="79"/>
      <c r="I516" s="79"/>
      <c r="HW516" s="110"/>
    </row>
    <row r="517" spans="1:231" x14ac:dyDescent="0.25">
      <c r="A517" s="96">
        <v>476</v>
      </c>
      <c r="B517" s="89" t="s">
        <v>675</v>
      </c>
      <c r="C517" s="89" t="s">
        <v>1200</v>
      </c>
      <c r="D517" s="79"/>
      <c r="E517" s="103">
        <v>542</v>
      </c>
      <c r="F517" s="48"/>
      <c r="G517" s="79"/>
      <c r="H517" s="79"/>
      <c r="I517" s="79"/>
      <c r="HW517" s="110"/>
    </row>
    <row r="518" spans="1:231" x14ac:dyDescent="0.25">
      <c r="A518" s="96">
        <v>477</v>
      </c>
      <c r="B518" s="89" t="s">
        <v>676</v>
      </c>
      <c r="C518" s="89" t="s">
        <v>876</v>
      </c>
      <c r="D518" s="79"/>
      <c r="E518" s="103">
        <v>461</v>
      </c>
      <c r="F518" s="48"/>
      <c r="G518" s="79"/>
      <c r="H518" s="79"/>
      <c r="I518" s="79"/>
      <c r="HW518" s="110"/>
    </row>
    <row r="519" spans="1:231" x14ac:dyDescent="0.25">
      <c r="A519" s="96">
        <v>478</v>
      </c>
      <c r="B519" s="89" t="s">
        <v>661</v>
      </c>
      <c r="C519" s="89" t="s">
        <v>864</v>
      </c>
      <c r="D519" s="79"/>
      <c r="E519" s="103">
        <v>310</v>
      </c>
      <c r="F519" s="48"/>
      <c r="G519" s="79"/>
      <c r="H519" s="79"/>
      <c r="I519" s="79"/>
      <c r="HW519" s="110"/>
    </row>
    <row r="520" spans="1:231" x14ac:dyDescent="0.25">
      <c r="A520" s="96">
        <v>479</v>
      </c>
      <c r="B520" s="89" t="s">
        <v>662</v>
      </c>
      <c r="C520" s="89" t="s">
        <v>865</v>
      </c>
      <c r="D520" s="79"/>
      <c r="E520" s="103">
        <v>300</v>
      </c>
      <c r="F520" s="48"/>
      <c r="G520" s="79"/>
      <c r="H520" s="79"/>
      <c r="I520" s="79"/>
      <c r="HW520" s="110"/>
    </row>
    <row r="521" spans="1:231" x14ac:dyDescent="0.25">
      <c r="A521" s="96">
        <v>480</v>
      </c>
      <c r="B521" s="89" t="s">
        <v>673</v>
      </c>
      <c r="C521" s="89" t="s">
        <v>874</v>
      </c>
      <c r="D521" s="79"/>
      <c r="E521" s="103">
        <v>475</v>
      </c>
      <c r="F521" s="48"/>
      <c r="G521" s="79"/>
      <c r="H521" s="79"/>
      <c r="I521" s="79"/>
      <c r="HW521" s="110"/>
    </row>
    <row r="522" spans="1:231" x14ac:dyDescent="0.25">
      <c r="A522" s="96">
        <v>481</v>
      </c>
      <c r="B522" s="89" t="s">
        <v>1199</v>
      </c>
      <c r="C522" s="89" t="s">
        <v>1198</v>
      </c>
      <c r="D522" s="79"/>
      <c r="E522" s="103">
        <v>673</v>
      </c>
      <c r="F522" s="48"/>
      <c r="G522" s="79"/>
      <c r="H522" s="79"/>
      <c r="I522" s="79"/>
      <c r="HW522" s="110"/>
    </row>
    <row r="523" spans="1:231" x14ac:dyDescent="0.25">
      <c r="A523" s="96">
        <v>482</v>
      </c>
      <c r="B523" s="89" t="s">
        <v>1197</v>
      </c>
      <c r="C523" s="89" t="s">
        <v>1196</v>
      </c>
      <c r="D523" s="79"/>
      <c r="E523" s="103">
        <v>817</v>
      </c>
      <c r="F523" s="48"/>
      <c r="G523" s="79"/>
      <c r="H523" s="79"/>
      <c r="I523" s="79"/>
      <c r="HW523" s="110"/>
    </row>
    <row r="524" spans="1:231" x14ac:dyDescent="0.25">
      <c r="A524" s="96">
        <v>483</v>
      </c>
      <c r="B524" s="89" t="s">
        <v>672</v>
      </c>
      <c r="C524" s="89" t="s">
        <v>873</v>
      </c>
      <c r="D524" s="79"/>
      <c r="E524" s="103">
        <v>526</v>
      </c>
      <c r="F524" s="48"/>
      <c r="G524" s="79"/>
      <c r="H524" s="79"/>
      <c r="I524" s="79"/>
      <c r="HW524" s="110"/>
    </row>
    <row r="525" spans="1:231" x14ac:dyDescent="0.25">
      <c r="A525" s="96">
        <v>484</v>
      </c>
      <c r="B525" s="89" t="s">
        <v>663</v>
      </c>
      <c r="C525" s="89" t="s">
        <v>866</v>
      </c>
      <c r="D525" s="79"/>
      <c r="E525" s="103">
        <v>415</v>
      </c>
      <c r="F525" s="48"/>
      <c r="G525" s="79"/>
      <c r="H525" s="79"/>
      <c r="I525" s="79"/>
      <c r="HW525" s="110"/>
    </row>
    <row r="526" spans="1:231" x14ac:dyDescent="0.25">
      <c r="A526" s="96">
        <v>485</v>
      </c>
      <c r="B526" s="89" t="s">
        <v>674</v>
      </c>
      <c r="C526" s="89" t="s">
        <v>875</v>
      </c>
      <c r="D526" s="79"/>
      <c r="E526" s="103">
        <v>428</v>
      </c>
      <c r="F526" s="48"/>
      <c r="G526" s="79"/>
      <c r="H526" s="79"/>
      <c r="I526" s="79"/>
      <c r="HW526" s="110"/>
    </row>
    <row r="527" spans="1:231" x14ac:dyDescent="0.25">
      <c r="A527" s="96">
        <v>486</v>
      </c>
      <c r="B527" s="89" t="s">
        <v>683</v>
      </c>
      <c r="C527" s="89" t="s">
        <v>882</v>
      </c>
      <c r="D527" s="79"/>
      <c r="E527" s="103">
        <v>976</v>
      </c>
      <c r="F527" s="48"/>
      <c r="G527" s="79"/>
      <c r="H527" s="79"/>
      <c r="I527" s="79"/>
      <c r="HW527" s="110"/>
    </row>
    <row r="528" spans="1:231" x14ac:dyDescent="0.25">
      <c r="A528" s="96">
        <v>487</v>
      </c>
      <c r="B528" s="89" t="s">
        <v>679</v>
      </c>
      <c r="C528" s="89" t="s">
        <v>879</v>
      </c>
      <c r="D528" s="79"/>
      <c r="E528" s="103">
        <v>610</v>
      </c>
      <c r="F528" s="48"/>
      <c r="G528" s="79"/>
      <c r="H528" s="79"/>
      <c r="I528" s="79"/>
      <c r="HW528" s="110"/>
    </row>
    <row r="529" spans="1:231" x14ac:dyDescent="0.25">
      <c r="A529" s="96">
        <v>488</v>
      </c>
      <c r="B529" s="89" t="s">
        <v>677</v>
      </c>
      <c r="C529" s="89" t="s">
        <v>877</v>
      </c>
      <c r="D529" s="79"/>
      <c r="E529" s="103">
        <v>606</v>
      </c>
      <c r="F529" s="48"/>
      <c r="G529" s="79"/>
      <c r="H529" s="79"/>
      <c r="I529" s="79"/>
      <c r="HW529" s="110"/>
    </row>
    <row r="530" spans="1:231" x14ac:dyDescent="0.25">
      <c r="A530" s="96">
        <v>489</v>
      </c>
      <c r="B530" s="89" t="s">
        <v>681</v>
      </c>
      <c r="C530" s="89" t="s">
        <v>1195</v>
      </c>
      <c r="D530" s="79"/>
      <c r="E530" s="103">
        <v>554</v>
      </c>
      <c r="F530" s="48"/>
      <c r="G530" s="79"/>
      <c r="H530" s="79"/>
      <c r="I530" s="79"/>
      <c r="HW530" s="110"/>
    </row>
    <row r="531" spans="1:231" x14ac:dyDescent="0.25">
      <c r="A531" s="96">
        <v>490</v>
      </c>
      <c r="B531" s="89" t="s">
        <v>694</v>
      </c>
      <c r="C531" s="89" t="s">
        <v>892</v>
      </c>
      <c r="D531" s="79"/>
      <c r="E531" s="103">
        <v>1824</v>
      </c>
      <c r="F531" s="48"/>
      <c r="G531" s="79"/>
      <c r="H531" s="79"/>
      <c r="I531" s="79"/>
      <c r="HW531" s="110"/>
    </row>
    <row r="532" spans="1:231" x14ac:dyDescent="0.25">
      <c r="A532" s="96">
        <v>491</v>
      </c>
      <c r="B532" s="89" t="s">
        <v>678</v>
      </c>
      <c r="C532" s="89" t="s">
        <v>878</v>
      </c>
      <c r="D532" s="79"/>
      <c r="E532" s="103">
        <v>620</v>
      </c>
      <c r="F532" s="48"/>
      <c r="G532" s="79"/>
      <c r="H532" s="79"/>
      <c r="I532" s="79"/>
      <c r="HW532" s="110"/>
    </row>
    <row r="533" spans="1:231" x14ac:dyDescent="0.25">
      <c r="A533" s="96">
        <v>492</v>
      </c>
      <c r="B533" s="89" t="s">
        <v>1194</v>
      </c>
      <c r="C533" s="89" t="s">
        <v>888</v>
      </c>
      <c r="D533" s="79"/>
      <c r="E533" s="103">
        <v>2788</v>
      </c>
      <c r="F533" s="48"/>
      <c r="G533" s="79"/>
      <c r="H533" s="79"/>
      <c r="I533" s="79"/>
      <c r="HW533" s="110"/>
    </row>
    <row r="534" spans="1:231" x14ac:dyDescent="0.25">
      <c r="A534" s="96">
        <v>493</v>
      </c>
      <c r="B534" s="89" t="s">
        <v>684</v>
      </c>
      <c r="C534" s="89" t="s">
        <v>883</v>
      </c>
      <c r="D534" s="79"/>
      <c r="E534" s="103">
        <v>1547</v>
      </c>
      <c r="F534" s="48"/>
      <c r="G534" s="79"/>
      <c r="H534" s="79"/>
      <c r="I534" s="79"/>
      <c r="HW534" s="110"/>
    </row>
    <row r="535" spans="1:231" x14ac:dyDescent="0.25">
      <c r="A535" s="96">
        <v>494</v>
      </c>
      <c r="B535" s="89" t="s">
        <v>1193</v>
      </c>
      <c r="C535" s="89" t="s">
        <v>1192</v>
      </c>
      <c r="D535" s="79"/>
      <c r="E535" s="103">
        <v>1273</v>
      </c>
      <c r="F535" s="48"/>
      <c r="G535" s="79"/>
      <c r="H535" s="79"/>
      <c r="I535" s="79"/>
      <c r="HW535" s="110"/>
    </row>
    <row r="536" spans="1:231" x14ac:dyDescent="0.25">
      <c r="A536" s="96">
        <v>495</v>
      </c>
      <c r="B536" s="89" t="s">
        <v>685</v>
      </c>
      <c r="C536" s="89" t="s">
        <v>884</v>
      </c>
      <c r="D536" s="79"/>
      <c r="E536" s="103">
        <v>1439</v>
      </c>
      <c r="F536" s="48"/>
      <c r="G536" s="79"/>
      <c r="H536" s="79"/>
      <c r="I536" s="79"/>
      <c r="HW536" s="110"/>
    </row>
    <row r="537" spans="1:231" x14ac:dyDescent="0.25">
      <c r="A537" s="96">
        <v>496</v>
      </c>
      <c r="B537" s="89" t="s">
        <v>1191</v>
      </c>
      <c r="C537" s="89" t="s">
        <v>1190</v>
      </c>
      <c r="D537" s="79"/>
      <c r="E537" s="103">
        <v>2165</v>
      </c>
      <c r="F537" s="48"/>
      <c r="G537" s="79"/>
      <c r="H537" s="79"/>
      <c r="I537" s="79"/>
      <c r="HW537" s="110"/>
    </row>
    <row r="538" spans="1:231" x14ac:dyDescent="0.25">
      <c r="A538" s="96">
        <v>497</v>
      </c>
      <c r="B538" s="89" t="s">
        <v>1189</v>
      </c>
      <c r="C538" s="89" t="s">
        <v>1188</v>
      </c>
      <c r="D538" s="79"/>
      <c r="E538" s="103">
        <v>931</v>
      </c>
      <c r="F538" s="48"/>
      <c r="G538" s="79"/>
      <c r="H538" s="79"/>
      <c r="I538" s="79"/>
      <c r="HW538" s="110"/>
    </row>
    <row r="539" spans="1:231" x14ac:dyDescent="0.25">
      <c r="A539" s="96">
        <v>498</v>
      </c>
      <c r="B539" s="89" t="s">
        <v>670</v>
      </c>
      <c r="C539" s="89" t="s">
        <v>1187</v>
      </c>
      <c r="D539" s="79"/>
      <c r="E539" s="103">
        <v>556</v>
      </c>
      <c r="F539" s="48"/>
      <c r="G539" s="79"/>
      <c r="H539" s="79"/>
      <c r="I539" s="79"/>
      <c r="HW539" s="110"/>
    </row>
    <row r="540" spans="1:231" x14ac:dyDescent="0.25">
      <c r="A540" s="96">
        <v>499</v>
      </c>
      <c r="B540" s="89" t="s">
        <v>669</v>
      </c>
      <c r="C540" s="89" t="s">
        <v>871</v>
      </c>
      <c r="D540" s="79"/>
      <c r="E540" s="103">
        <v>693</v>
      </c>
      <c r="F540" s="48"/>
      <c r="G540" s="79"/>
      <c r="H540" s="79"/>
      <c r="I540" s="79"/>
      <c r="HW540" s="110"/>
    </row>
    <row r="541" spans="1:231" ht="25.5" x14ac:dyDescent="0.25">
      <c r="A541" s="96">
        <v>500</v>
      </c>
      <c r="B541" s="89" t="s">
        <v>693</v>
      </c>
      <c r="C541" s="89" t="s">
        <v>891</v>
      </c>
      <c r="D541" s="79"/>
      <c r="E541" s="103">
        <v>2151</v>
      </c>
      <c r="F541" s="48"/>
      <c r="G541" s="79"/>
      <c r="H541" s="79"/>
      <c r="I541" s="79"/>
      <c r="HW541" s="110"/>
    </row>
    <row r="542" spans="1:231" x14ac:dyDescent="0.25">
      <c r="A542" s="96">
        <v>501</v>
      </c>
      <c r="B542" s="89" t="s">
        <v>689</v>
      </c>
      <c r="C542" s="89" t="s">
        <v>885</v>
      </c>
      <c r="D542" s="79"/>
      <c r="E542" s="103">
        <v>603</v>
      </c>
      <c r="F542" s="48"/>
      <c r="G542" s="79"/>
      <c r="H542" s="79"/>
      <c r="I542" s="79"/>
      <c r="HW542" s="110"/>
    </row>
    <row r="543" spans="1:231" x14ac:dyDescent="0.25">
      <c r="A543" s="40"/>
      <c r="B543" s="40"/>
      <c r="C543" s="55" t="s">
        <v>894</v>
      </c>
      <c r="D543" s="79"/>
      <c r="E543" s="108"/>
      <c r="F543" s="48"/>
      <c r="G543" s="79"/>
      <c r="H543" s="79"/>
      <c r="I543" s="79"/>
      <c r="HW543" s="110"/>
    </row>
    <row r="544" spans="1:231" x14ac:dyDescent="0.25">
      <c r="A544" s="96">
        <v>502</v>
      </c>
      <c r="B544" s="89" t="s">
        <v>714</v>
      </c>
      <c r="C544" s="89" t="s">
        <v>915</v>
      </c>
      <c r="D544" s="79"/>
      <c r="E544" s="103">
        <v>172</v>
      </c>
      <c r="F544" s="48"/>
      <c r="G544" s="79"/>
      <c r="H544" s="79"/>
      <c r="I544" s="79"/>
      <c r="HW544" s="110"/>
    </row>
    <row r="545" spans="1:231" x14ac:dyDescent="0.25">
      <c r="A545" s="96">
        <v>503</v>
      </c>
      <c r="B545" s="89" t="s">
        <v>1186</v>
      </c>
      <c r="C545" s="89" t="s">
        <v>914</v>
      </c>
      <c r="D545" s="79"/>
      <c r="E545" s="103">
        <v>349</v>
      </c>
      <c r="F545" s="48"/>
      <c r="G545" s="79"/>
      <c r="H545" s="79"/>
      <c r="I545" s="79"/>
      <c r="HW545" s="110"/>
    </row>
    <row r="546" spans="1:231" ht="25.5" x14ac:dyDescent="0.25">
      <c r="A546" s="96">
        <v>504</v>
      </c>
      <c r="B546" s="89" t="s">
        <v>1185</v>
      </c>
      <c r="C546" s="89" t="s">
        <v>889</v>
      </c>
      <c r="D546" s="79"/>
      <c r="E546" s="103">
        <v>337</v>
      </c>
      <c r="F546" s="48"/>
      <c r="G546" s="79"/>
      <c r="H546" s="79"/>
      <c r="I546" s="79"/>
      <c r="HW546" s="110"/>
    </row>
    <row r="547" spans="1:231" ht="25.5" x14ac:dyDescent="0.25">
      <c r="A547" s="96">
        <v>505</v>
      </c>
      <c r="B547" s="89" t="s">
        <v>1184</v>
      </c>
      <c r="C547" s="89" t="s">
        <v>1183</v>
      </c>
      <c r="D547" s="79"/>
      <c r="E547" s="103">
        <v>183</v>
      </c>
      <c r="F547" s="48"/>
      <c r="G547" s="79"/>
      <c r="H547" s="79"/>
      <c r="I547" s="79"/>
      <c r="HW547" s="110"/>
    </row>
    <row r="548" spans="1:231" ht="25.5" x14ac:dyDescent="0.25">
      <c r="A548" s="96">
        <v>506</v>
      </c>
      <c r="B548" s="89" t="s">
        <v>1182</v>
      </c>
      <c r="C548" s="89" t="s">
        <v>1181</v>
      </c>
      <c r="D548" s="79"/>
      <c r="E548" s="103">
        <v>195</v>
      </c>
      <c r="F548" s="48"/>
      <c r="G548" s="79"/>
      <c r="H548" s="79"/>
      <c r="I548" s="79"/>
      <c r="HW548" s="110"/>
    </row>
    <row r="549" spans="1:231" x14ac:dyDescent="0.25">
      <c r="A549" s="96">
        <v>507</v>
      </c>
      <c r="B549" s="89" t="s">
        <v>698</v>
      </c>
      <c r="C549" s="89" t="s">
        <v>899</v>
      </c>
      <c r="D549" s="79"/>
      <c r="E549" s="103">
        <v>167</v>
      </c>
      <c r="F549" s="48"/>
      <c r="G549" s="79"/>
      <c r="H549" s="79"/>
      <c r="I549" s="79"/>
      <c r="HW549" s="110"/>
    </row>
    <row r="550" spans="1:231" x14ac:dyDescent="0.25">
      <c r="A550" s="96">
        <v>508</v>
      </c>
      <c r="B550" s="89" t="s">
        <v>697</v>
      </c>
      <c r="C550" s="89" t="s">
        <v>898</v>
      </c>
      <c r="D550" s="79"/>
      <c r="E550" s="103">
        <v>167</v>
      </c>
      <c r="F550" s="48"/>
      <c r="G550" s="79"/>
      <c r="H550" s="79"/>
      <c r="I550" s="79"/>
      <c r="HW550" s="110"/>
    </row>
    <row r="551" spans="1:231" x14ac:dyDescent="0.25">
      <c r="A551" s="96">
        <v>509</v>
      </c>
      <c r="B551" s="89" t="s">
        <v>696</v>
      </c>
      <c r="C551" s="89" t="s">
        <v>1259</v>
      </c>
      <c r="D551" s="79"/>
      <c r="E551" s="103">
        <v>157</v>
      </c>
      <c r="F551" s="48"/>
      <c r="G551" s="79"/>
      <c r="H551" s="79"/>
      <c r="I551" s="79"/>
      <c r="HW551" s="110"/>
    </row>
    <row r="552" spans="1:231" x14ac:dyDescent="0.25">
      <c r="A552" s="96">
        <v>510</v>
      </c>
      <c r="B552" s="89" t="s">
        <v>711</v>
      </c>
      <c r="C552" s="89" t="s">
        <v>912</v>
      </c>
      <c r="D552" s="79"/>
      <c r="E552" s="103">
        <v>183</v>
      </c>
      <c r="F552" s="48"/>
      <c r="G552" s="79"/>
      <c r="H552" s="79"/>
      <c r="I552" s="79"/>
      <c r="HW552" s="110"/>
    </row>
    <row r="553" spans="1:231" x14ac:dyDescent="0.25">
      <c r="A553" s="96">
        <v>511</v>
      </c>
      <c r="B553" s="89" t="s">
        <v>710</v>
      </c>
      <c r="C553" s="89" t="s">
        <v>911</v>
      </c>
      <c r="D553" s="79"/>
      <c r="E553" s="103">
        <v>174</v>
      </c>
      <c r="F553" s="43"/>
      <c r="G553" s="79"/>
      <c r="H553" s="79"/>
      <c r="I553" s="79"/>
      <c r="HW553" s="110"/>
    </row>
    <row r="554" spans="1:231" x14ac:dyDescent="0.25">
      <c r="A554" s="96">
        <v>512</v>
      </c>
      <c r="B554" s="89" t="s">
        <v>702</v>
      </c>
      <c r="C554" s="89" t="s">
        <v>903</v>
      </c>
      <c r="D554" s="79"/>
      <c r="E554" s="103">
        <v>190</v>
      </c>
      <c r="F554" s="48"/>
      <c r="G554" s="79"/>
      <c r="H554" s="79"/>
      <c r="I554" s="79"/>
      <c r="HW554" s="110"/>
    </row>
    <row r="555" spans="1:231" ht="25.5" x14ac:dyDescent="0.25">
      <c r="A555" s="96">
        <v>513</v>
      </c>
      <c r="B555" s="89" t="s">
        <v>713</v>
      </c>
      <c r="C555" s="89" t="s">
        <v>1180</v>
      </c>
      <c r="D555" s="79"/>
      <c r="E555" s="103">
        <v>208</v>
      </c>
      <c r="F555" s="48"/>
      <c r="G555" s="79"/>
      <c r="H555" s="79"/>
      <c r="I555" s="79"/>
      <c r="HW555" s="110"/>
    </row>
    <row r="556" spans="1:231" ht="25.5" x14ac:dyDescent="0.25">
      <c r="A556" s="96">
        <v>514</v>
      </c>
      <c r="B556" s="89" t="s">
        <v>712</v>
      </c>
      <c r="C556" s="89" t="s">
        <v>913</v>
      </c>
      <c r="D556" s="79"/>
      <c r="E556" s="103">
        <v>196</v>
      </c>
      <c r="F556" s="48"/>
      <c r="G556" s="79"/>
      <c r="H556" s="79"/>
      <c r="I556" s="79"/>
      <c r="HW556" s="110"/>
    </row>
    <row r="557" spans="1:231" x14ac:dyDescent="0.25">
      <c r="A557" s="96">
        <v>515</v>
      </c>
      <c r="B557" s="89" t="s">
        <v>703</v>
      </c>
      <c r="C557" s="89" t="s">
        <v>904</v>
      </c>
      <c r="D557" s="79"/>
      <c r="E557" s="103">
        <v>183</v>
      </c>
      <c r="F557" s="48"/>
      <c r="G557" s="79"/>
      <c r="H557" s="79"/>
      <c r="I557" s="79"/>
      <c r="HW557" s="110"/>
    </row>
    <row r="558" spans="1:231" x14ac:dyDescent="0.25">
      <c r="A558" s="96">
        <v>516</v>
      </c>
      <c r="B558" s="89" t="s">
        <v>704</v>
      </c>
      <c r="C558" s="89" t="s">
        <v>905</v>
      </c>
      <c r="D558" s="79"/>
      <c r="E558" s="103">
        <v>201</v>
      </c>
      <c r="F558" s="48"/>
      <c r="G558" s="79"/>
      <c r="H558" s="79"/>
      <c r="I558" s="79"/>
      <c r="HW558" s="110"/>
    </row>
    <row r="559" spans="1:231" x14ac:dyDescent="0.25">
      <c r="A559" s="96">
        <v>517</v>
      </c>
      <c r="B559" s="89" t="s">
        <v>687</v>
      </c>
      <c r="C559" s="89" t="s">
        <v>895</v>
      </c>
      <c r="D559" s="79"/>
      <c r="E559" s="103">
        <v>192</v>
      </c>
      <c r="F559" s="48"/>
      <c r="G559" s="79"/>
      <c r="H559" s="79"/>
      <c r="I559" s="79"/>
      <c r="HW559" s="110"/>
    </row>
    <row r="560" spans="1:231" ht="25.5" x14ac:dyDescent="0.25">
      <c r="A560" s="96">
        <v>518</v>
      </c>
      <c r="B560" s="89" t="s">
        <v>688</v>
      </c>
      <c r="C560" s="89" t="s">
        <v>896</v>
      </c>
      <c r="D560" s="79"/>
      <c r="E560" s="103">
        <v>192</v>
      </c>
      <c r="F560" s="48"/>
      <c r="G560" s="79"/>
      <c r="H560" s="79"/>
      <c r="I560" s="79"/>
      <c r="HW560" s="110"/>
    </row>
    <row r="561" spans="1:231" ht="25.5" x14ac:dyDescent="0.25">
      <c r="A561" s="96">
        <v>519</v>
      </c>
      <c r="B561" s="89" t="s">
        <v>700</v>
      </c>
      <c r="C561" s="89" t="s">
        <v>901</v>
      </c>
      <c r="D561" s="79"/>
      <c r="E561" s="103">
        <v>174</v>
      </c>
      <c r="F561" s="48"/>
      <c r="G561" s="79"/>
      <c r="H561" s="79"/>
      <c r="I561" s="79"/>
      <c r="HW561" s="110"/>
    </row>
    <row r="562" spans="1:231" ht="25.5" x14ac:dyDescent="0.25">
      <c r="A562" s="96">
        <v>520</v>
      </c>
      <c r="B562" s="89" t="s">
        <v>699</v>
      </c>
      <c r="C562" s="89" t="s">
        <v>1179</v>
      </c>
      <c r="D562" s="79"/>
      <c r="E562" s="103">
        <v>174</v>
      </c>
      <c r="F562" s="48"/>
      <c r="G562" s="79"/>
      <c r="H562" s="79"/>
      <c r="I562" s="79"/>
      <c r="HW562" s="110"/>
    </row>
    <row r="563" spans="1:231" ht="25.5" x14ac:dyDescent="0.25">
      <c r="A563" s="96">
        <v>521</v>
      </c>
      <c r="B563" s="89" t="s">
        <v>705</v>
      </c>
      <c r="C563" s="89" t="s">
        <v>906</v>
      </c>
      <c r="D563" s="79"/>
      <c r="E563" s="103">
        <v>232</v>
      </c>
      <c r="F563" s="48"/>
      <c r="G563" s="79"/>
      <c r="H563" s="79"/>
      <c r="I563" s="79"/>
      <c r="HW563" s="110"/>
    </row>
    <row r="564" spans="1:231" ht="25.5" x14ac:dyDescent="0.25">
      <c r="A564" s="96">
        <v>522</v>
      </c>
      <c r="B564" s="89" t="s">
        <v>1178</v>
      </c>
      <c r="C564" s="89" t="s">
        <v>1177</v>
      </c>
      <c r="D564" s="79"/>
      <c r="E564" s="103">
        <v>195</v>
      </c>
      <c r="F564" s="48"/>
      <c r="G564" s="79"/>
      <c r="H564" s="79"/>
      <c r="I564" s="79"/>
      <c r="HW564" s="110"/>
    </row>
    <row r="565" spans="1:231" ht="25.5" x14ac:dyDescent="0.25">
      <c r="A565" s="96">
        <v>523</v>
      </c>
      <c r="B565" s="89" t="s">
        <v>1176</v>
      </c>
      <c r="C565" s="89" t="s">
        <v>1175</v>
      </c>
      <c r="D565" s="79"/>
      <c r="E565" s="103">
        <v>185</v>
      </c>
      <c r="F565" s="48"/>
      <c r="G565" s="79"/>
      <c r="H565" s="79"/>
      <c r="I565" s="79"/>
      <c r="HW565" s="110"/>
    </row>
    <row r="566" spans="1:231" ht="25.5" x14ac:dyDescent="0.25">
      <c r="A566" s="96">
        <v>524</v>
      </c>
      <c r="B566" s="89" t="s">
        <v>1174</v>
      </c>
      <c r="C566" s="89" t="s">
        <v>1173</v>
      </c>
      <c r="D566" s="79"/>
      <c r="E566" s="103">
        <v>178</v>
      </c>
      <c r="F566" s="48"/>
      <c r="G566" s="79"/>
      <c r="H566" s="79"/>
      <c r="I566" s="79"/>
      <c r="HW566" s="110"/>
    </row>
    <row r="567" spans="1:231" x14ac:dyDescent="0.25">
      <c r="A567" s="96">
        <v>525</v>
      </c>
      <c r="B567" s="89" t="s">
        <v>1172</v>
      </c>
      <c r="C567" s="89" t="s">
        <v>1171</v>
      </c>
      <c r="D567" s="79"/>
      <c r="E567" s="103">
        <v>175</v>
      </c>
      <c r="F567" s="48"/>
      <c r="G567" s="79"/>
      <c r="H567" s="79"/>
      <c r="I567" s="79"/>
      <c r="HW567" s="110"/>
    </row>
    <row r="568" spans="1:231" x14ac:dyDescent="0.25">
      <c r="A568" s="96">
        <v>526</v>
      </c>
      <c r="B568" s="89" t="s">
        <v>1170</v>
      </c>
      <c r="C568" s="89" t="s">
        <v>1169</v>
      </c>
      <c r="D568" s="79"/>
      <c r="E568" s="103">
        <v>188</v>
      </c>
      <c r="F568" s="48"/>
      <c r="G568" s="79"/>
      <c r="H568" s="79"/>
      <c r="I568" s="79"/>
      <c r="HW568" s="110"/>
    </row>
    <row r="569" spans="1:231" x14ac:dyDescent="0.25">
      <c r="A569" s="96">
        <v>527</v>
      </c>
      <c r="B569" s="89" t="s">
        <v>708</v>
      </c>
      <c r="C569" s="89" t="s">
        <v>909</v>
      </c>
      <c r="D569" s="79"/>
      <c r="E569" s="103">
        <v>182</v>
      </c>
      <c r="F569" s="48"/>
      <c r="G569" s="79"/>
      <c r="H569" s="79"/>
      <c r="I569" s="79"/>
      <c r="HW569" s="110"/>
    </row>
    <row r="570" spans="1:231" x14ac:dyDescent="0.25">
      <c r="A570" s="96">
        <v>528</v>
      </c>
      <c r="B570" s="89" t="s">
        <v>709</v>
      </c>
      <c r="C570" s="89" t="s">
        <v>910</v>
      </c>
      <c r="D570" s="79"/>
      <c r="E570" s="103">
        <v>190</v>
      </c>
      <c r="F570" s="48"/>
      <c r="G570" s="79"/>
      <c r="H570" s="79"/>
      <c r="I570" s="79"/>
      <c r="HW570" s="110"/>
    </row>
    <row r="571" spans="1:231" x14ac:dyDescent="0.25">
      <c r="A571" s="96">
        <v>529</v>
      </c>
      <c r="B571" s="89" t="s">
        <v>701</v>
      </c>
      <c r="C571" s="89" t="s">
        <v>1168</v>
      </c>
      <c r="D571" s="79"/>
      <c r="E571" s="103">
        <v>183</v>
      </c>
      <c r="F571" s="48"/>
      <c r="G571" s="79"/>
      <c r="H571" s="79"/>
      <c r="I571" s="79"/>
      <c r="HW571" s="110"/>
    </row>
    <row r="572" spans="1:231" x14ac:dyDescent="0.25">
      <c r="A572" s="96">
        <v>530</v>
      </c>
      <c r="B572" s="89" t="s">
        <v>706</v>
      </c>
      <c r="C572" s="89" t="s">
        <v>907</v>
      </c>
      <c r="D572" s="79"/>
      <c r="E572" s="103">
        <v>165</v>
      </c>
      <c r="F572" s="48"/>
      <c r="G572" s="79"/>
      <c r="H572" s="79"/>
      <c r="I572" s="79"/>
      <c r="HW572" s="110"/>
    </row>
    <row r="573" spans="1:231" x14ac:dyDescent="0.25">
      <c r="A573" s="96">
        <v>531</v>
      </c>
      <c r="B573" s="89" t="s">
        <v>707</v>
      </c>
      <c r="C573" s="89" t="s">
        <v>908</v>
      </c>
      <c r="D573" s="79"/>
      <c r="E573" s="103">
        <v>165</v>
      </c>
      <c r="F573" s="48"/>
      <c r="G573" s="79"/>
      <c r="H573" s="79"/>
      <c r="I573" s="79"/>
      <c r="HW573" s="110"/>
    </row>
    <row r="574" spans="1:231" ht="25.5" x14ac:dyDescent="0.25">
      <c r="A574" s="96">
        <v>532</v>
      </c>
      <c r="B574" s="89" t="s">
        <v>695</v>
      </c>
      <c r="C574" s="89" t="s">
        <v>897</v>
      </c>
      <c r="D574" s="79"/>
      <c r="E574" s="103">
        <v>195</v>
      </c>
      <c r="F574" s="48"/>
      <c r="G574" s="79"/>
      <c r="H574" s="79"/>
      <c r="I574" s="79"/>
      <c r="HW574" s="110"/>
    </row>
    <row r="575" spans="1:231" x14ac:dyDescent="0.25">
      <c r="A575" s="96">
        <v>533</v>
      </c>
      <c r="B575" s="89" t="s">
        <v>1167</v>
      </c>
      <c r="C575" s="89" t="s">
        <v>902</v>
      </c>
      <c r="D575" s="79"/>
      <c r="E575" s="103">
        <v>203</v>
      </c>
      <c r="F575" s="48"/>
      <c r="G575" s="79"/>
      <c r="H575" s="79"/>
      <c r="I575" s="79"/>
      <c r="HW575" s="110"/>
    </row>
    <row r="576" spans="1:231" x14ac:dyDescent="0.25">
      <c r="A576" s="96">
        <v>534</v>
      </c>
      <c r="B576" s="89" t="s">
        <v>1166</v>
      </c>
      <c r="C576" s="89" t="s">
        <v>1165</v>
      </c>
      <c r="D576" s="79"/>
      <c r="E576" s="103">
        <v>191</v>
      </c>
      <c r="F576" s="48"/>
      <c r="G576" s="79"/>
      <c r="H576" s="79"/>
      <c r="I576" s="79"/>
      <c r="HW576" s="110"/>
    </row>
    <row r="577" spans="1:231" x14ac:dyDescent="0.25">
      <c r="A577" s="96">
        <v>535</v>
      </c>
      <c r="B577" s="89" t="s">
        <v>1164</v>
      </c>
      <c r="C577" s="89" t="s">
        <v>1163</v>
      </c>
      <c r="D577" s="79"/>
      <c r="E577" s="103">
        <v>206</v>
      </c>
      <c r="F577" s="48"/>
      <c r="G577" s="79"/>
      <c r="H577" s="79"/>
      <c r="I577" s="79"/>
      <c r="HW577" s="110"/>
    </row>
    <row r="578" spans="1:231" x14ac:dyDescent="0.25">
      <c r="A578" s="96">
        <v>536</v>
      </c>
      <c r="B578" s="89" t="s">
        <v>1162</v>
      </c>
      <c r="C578" s="89" t="s">
        <v>1161</v>
      </c>
      <c r="D578" s="79"/>
      <c r="E578" s="103">
        <v>235</v>
      </c>
      <c r="F578" s="48"/>
      <c r="G578" s="79"/>
      <c r="H578" s="79"/>
      <c r="I578" s="79"/>
      <c r="HW578" s="110"/>
    </row>
    <row r="579" spans="1:231" x14ac:dyDescent="0.25">
      <c r="A579" s="96">
        <v>537</v>
      </c>
      <c r="B579" s="89" t="s">
        <v>1160</v>
      </c>
      <c r="C579" s="89" t="s">
        <v>916</v>
      </c>
      <c r="D579" s="79"/>
      <c r="E579" s="103">
        <v>253</v>
      </c>
      <c r="F579" s="48"/>
      <c r="G579" s="79"/>
      <c r="H579" s="79"/>
      <c r="I579" s="79"/>
      <c r="HW579" s="110"/>
    </row>
    <row r="580" spans="1:231" x14ac:dyDescent="0.25">
      <c r="A580" s="96">
        <v>538</v>
      </c>
      <c r="B580" s="89" t="s">
        <v>1159</v>
      </c>
      <c r="C580" s="89" t="s">
        <v>1158</v>
      </c>
      <c r="D580" s="79"/>
      <c r="E580" s="103">
        <v>178</v>
      </c>
      <c r="F580" s="48"/>
      <c r="G580" s="79"/>
      <c r="H580" s="79"/>
      <c r="I580" s="79"/>
      <c r="HW580" s="110"/>
    </row>
    <row r="581" spans="1:231" x14ac:dyDescent="0.25">
      <c r="A581" s="96">
        <v>539</v>
      </c>
      <c r="B581" s="89" t="s">
        <v>1157</v>
      </c>
      <c r="C581" s="89" t="s">
        <v>1156</v>
      </c>
      <c r="D581" s="79"/>
      <c r="E581" s="103">
        <v>190</v>
      </c>
      <c r="F581" s="48"/>
      <c r="G581" s="79"/>
      <c r="H581" s="79"/>
      <c r="I581" s="79"/>
      <c r="HW581" s="110"/>
    </row>
    <row r="582" spans="1:231" x14ac:dyDescent="0.25">
      <c r="A582" s="96">
        <v>540</v>
      </c>
      <c r="B582" s="89" t="s">
        <v>1155</v>
      </c>
      <c r="C582" s="89" t="s">
        <v>900</v>
      </c>
      <c r="D582" s="79"/>
      <c r="E582" s="103">
        <v>190</v>
      </c>
      <c r="F582" s="48"/>
      <c r="G582" s="79"/>
      <c r="H582" s="79"/>
      <c r="I582" s="79"/>
      <c r="HW582" s="110"/>
    </row>
    <row r="583" spans="1:231" x14ac:dyDescent="0.25">
      <c r="A583" s="96">
        <v>541</v>
      </c>
      <c r="B583" s="89" t="s">
        <v>1154</v>
      </c>
      <c r="C583" s="89" t="s">
        <v>1153</v>
      </c>
      <c r="D583" s="79"/>
      <c r="E583" s="103">
        <v>201</v>
      </c>
      <c r="F583" s="48"/>
      <c r="G583" s="79"/>
      <c r="H583" s="79"/>
      <c r="I583" s="79"/>
      <c r="HW583" s="110"/>
    </row>
    <row r="584" spans="1:231" x14ac:dyDescent="0.25">
      <c r="A584" s="40"/>
      <c r="B584" s="40"/>
      <c r="C584" s="55" t="s">
        <v>715</v>
      </c>
      <c r="D584" s="79"/>
      <c r="E584" s="108"/>
      <c r="F584" s="48"/>
      <c r="G584" s="79"/>
      <c r="H584" s="79"/>
      <c r="I584" s="79"/>
      <c r="HW584" s="110"/>
    </row>
    <row r="585" spans="1:231" x14ac:dyDescent="0.25">
      <c r="A585" s="96">
        <v>542</v>
      </c>
      <c r="B585" s="89" t="s">
        <v>75</v>
      </c>
      <c r="C585" s="89" t="s">
        <v>1152</v>
      </c>
      <c r="D585" s="79"/>
      <c r="E585" s="103">
        <v>622</v>
      </c>
      <c r="F585" s="48"/>
      <c r="G585" s="79"/>
      <c r="H585" s="79"/>
      <c r="I585" s="79"/>
      <c r="HW585" s="110"/>
    </row>
    <row r="586" spans="1:231" ht="25.5" x14ac:dyDescent="0.25">
      <c r="A586" s="96">
        <v>543</v>
      </c>
      <c r="B586" s="89" t="s">
        <v>62</v>
      </c>
      <c r="C586" s="89" t="s">
        <v>1151</v>
      </c>
      <c r="D586" s="79"/>
      <c r="E586" s="103">
        <v>84</v>
      </c>
      <c r="F586" s="48"/>
      <c r="G586" s="79"/>
      <c r="H586" s="79"/>
      <c r="I586" s="79"/>
      <c r="HW586" s="110"/>
    </row>
    <row r="587" spans="1:231" x14ac:dyDescent="0.25">
      <c r="A587" s="40"/>
      <c r="B587" s="40"/>
      <c r="C587" s="55" t="s">
        <v>716</v>
      </c>
      <c r="D587" s="79"/>
      <c r="E587" s="108"/>
      <c r="F587" s="48"/>
      <c r="G587" s="79"/>
      <c r="H587" s="79"/>
      <c r="I587" s="79"/>
      <c r="HW587" s="110"/>
    </row>
    <row r="588" spans="1:231" x14ac:dyDescent="0.25">
      <c r="A588" s="96">
        <v>544</v>
      </c>
      <c r="B588" s="88" t="s">
        <v>1150</v>
      </c>
      <c r="C588" s="88" t="s">
        <v>917</v>
      </c>
      <c r="D588" s="79"/>
      <c r="E588" s="103">
        <v>360</v>
      </c>
      <c r="F588" s="48"/>
      <c r="G588" s="79"/>
      <c r="H588" s="79"/>
      <c r="I588" s="79"/>
      <c r="HW588" s="110"/>
    </row>
    <row r="589" spans="1:231" x14ac:dyDescent="0.25">
      <c r="A589" s="96">
        <v>545</v>
      </c>
      <c r="B589" s="88" t="s">
        <v>918</v>
      </c>
      <c r="C589" s="88" t="s">
        <v>919</v>
      </c>
      <c r="D589" s="79"/>
      <c r="E589" s="103">
        <v>360</v>
      </c>
      <c r="F589" s="48"/>
      <c r="G589" s="79"/>
      <c r="H589" s="79"/>
      <c r="I589" s="79"/>
      <c r="HW589" s="110"/>
    </row>
    <row r="590" spans="1:231" x14ac:dyDescent="0.25">
      <c r="A590" s="96">
        <v>546</v>
      </c>
      <c r="B590" s="88" t="s">
        <v>717</v>
      </c>
      <c r="C590" s="88" t="s">
        <v>922</v>
      </c>
      <c r="D590" s="79"/>
      <c r="E590" s="103">
        <v>466</v>
      </c>
      <c r="F590" s="48"/>
      <c r="G590" s="79"/>
      <c r="H590" s="79"/>
      <c r="I590" s="79"/>
      <c r="HW590" s="110"/>
    </row>
    <row r="591" spans="1:231" x14ac:dyDescent="0.25">
      <c r="A591" s="96">
        <v>547</v>
      </c>
      <c r="B591" s="88" t="s">
        <v>718</v>
      </c>
      <c r="C591" s="88" t="s">
        <v>923</v>
      </c>
      <c r="D591" s="79"/>
      <c r="E591" s="103">
        <v>251</v>
      </c>
      <c r="F591" s="48"/>
      <c r="G591" s="79"/>
      <c r="H591" s="79"/>
      <c r="I591" s="79"/>
      <c r="HW591" s="110"/>
    </row>
    <row r="592" spans="1:231" x14ac:dyDescent="0.25">
      <c r="A592" s="96">
        <v>548</v>
      </c>
      <c r="B592" s="88" t="s">
        <v>1149</v>
      </c>
      <c r="C592" s="88" t="s">
        <v>920</v>
      </c>
      <c r="D592" s="79"/>
      <c r="E592" s="103">
        <v>466</v>
      </c>
      <c r="F592" s="48"/>
      <c r="G592" s="79"/>
      <c r="H592" s="79"/>
      <c r="I592" s="79"/>
      <c r="HW592" s="110"/>
    </row>
    <row r="593" spans="1:231" x14ac:dyDescent="0.25">
      <c r="A593" s="96">
        <v>549</v>
      </c>
      <c r="B593" s="88" t="s">
        <v>1148</v>
      </c>
      <c r="C593" s="88" t="s">
        <v>921</v>
      </c>
      <c r="D593" s="79"/>
      <c r="E593" s="103">
        <v>1435</v>
      </c>
      <c r="F593" s="48"/>
      <c r="G593" s="79"/>
      <c r="H593" s="79"/>
      <c r="I593" s="79"/>
      <c r="HW593" s="110"/>
    </row>
    <row r="594" spans="1:231" x14ac:dyDescent="0.25">
      <c r="A594" s="40"/>
      <c r="B594" s="40"/>
      <c r="C594" s="55" t="s">
        <v>719</v>
      </c>
      <c r="D594" s="79"/>
      <c r="E594" s="108"/>
      <c r="F594" s="49"/>
      <c r="G594" s="79"/>
      <c r="H594" s="79"/>
      <c r="I594" s="79"/>
      <c r="HW594" s="110"/>
    </row>
    <row r="595" spans="1:231" x14ac:dyDescent="0.25">
      <c r="A595" s="96">
        <v>550</v>
      </c>
      <c r="B595" s="88" t="s">
        <v>725</v>
      </c>
      <c r="C595" s="88" t="s">
        <v>927</v>
      </c>
      <c r="D595" s="79"/>
      <c r="E595" s="103">
        <v>88</v>
      </c>
      <c r="F595" s="48"/>
      <c r="G595" s="79"/>
      <c r="H595" s="79"/>
      <c r="I595" s="79"/>
      <c r="HW595" s="110"/>
    </row>
    <row r="596" spans="1:231" x14ac:dyDescent="0.25">
      <c r="A596" s="96">
        <v>551</v>
      </c>
      <c r="B596" s="88" t="s">
        <v>729</v>
      </c>
      <c r="C596" s="88" t="s">
        <v>932</v>
      </c>
      <c r="D596" s="79"/>
      <c r="E596" s="103">
        <v>485</v>
      </c>
      <c r="F596" s="48"/>
      <c r="G596" s="79"/>
      <c r="H596" s="79"/>
      <c r="I596" s="79"/>
      <c r="HW596" s="110"/>
    </row>
    <row r="597" spans="1:231" x14ac:dyDescent="0.25">
      <c r="A597" s="96">
        <v>552</v>
      </c>
      <c r="B597" s="88" t="s">
        <v>1147</v>
      </c>
      <c r="C597" s="88" t="s">
        <v>1146</v>
      </c>
      <c r="D597" s="79"/>
      <c r="E597" s="103">
        <v>1003</v>
      </c>
      <c r="F597" s="49"/>
      <c r="G597" s="79"/>
      <c r="H597" s="79"/>
      <c r="I597" s="79"/>
      <c r="HW597" s="110"/>
    </row>
    <row r="598" spans="1:231" x14ac:dyDescent="0.25">
      <c r="A598" s="96">
        <v>553</v>
      </c>
      <c r="B598" s="89" t="s">
        <v>728</v>
      </c>
      <c r="C598" s="88" t="s">
        <v>1145</v>
      </c>
      <c r="D598" s="79"/>
      <c r="E598" s="103">
        <v>162</v>
      </c>
      <c r="F598" s="48"/>
      <c r="G598" s="79"/>
      <c r="H598" s="79"/>
      <c r="I598" s="79"/>
      <c r="HW598" s="110"/>
    </row>
    <row r="599" spans="1:231" x14ac:dyDescent="0.25">
      <c r="A599" s="96">
        <v>554</v>
      </c>
      <c r="B599" s="89" t="s">
        <v>1144</v>
      </c>
      <c r="C599" s="88" t="s">
        <v>931</v>
      </c>
      <c r="D599" s="79"/>
      <c r="E599" s="103">
        <v>86</v>
      </c>
      <c r="F599" s="48"/>
      <c r="G599" s="79"/>
      <c r="H599" s="79"/>
      <c r="I599" s="79"/>
      <c r="HW599" s="110"/>
    </row>
    <row r="600" spans="1:231" x14ac:dyDescent="0.25">
      <c r="A600" s="96">
        <v>555</v>
      </c>
      <c r="B600" s="88" t="s">
        <v>1143</v>
      </c>
      <c r="C600" s="88" t="s">
        <v>1142</v>
      </c>
      <c r="D600" s="79"/>
      <c r="E600" s="103">
        <v>91</v>
      </c>
      <c r="F600" s="48"/>
      <c r="G600" s="79"/>
      <c r="H600" s="79"/>
      <c r="I600" s="79"/>
      <c r="HW600" s="110"/>
    </row>
    <row r="601" spans="1:231" x14ac:dyDescent="0.25">
      <c r="A601" s="96">
        <v>556</v>
      </c>
      <c r="B601" s="88" t="s">
        <v>594</v>
      </c>
      <c r="C601" s="88" t="s">
        <v>924</v>
      </c>
      <c r="D601" s="79"/>
      <c r="E601" s="103">
        <v>78</v>
      </c>
      <c r="F601" s="48"/>
      <c r="G601" s="79"/>
      <c r="H601" s="79"/>
      <c r="I601" s="79"/>
      <c r="HW601" s="110"/>
    </row>
    <row r="602" spans="1:231" x14ac:dyDescent="0.25">
      <c r="A602" s="96">
        <v>557</v>
      </c>
      <c r="B602" s="88" t="s">
        <v>1141</v>
      </c>
      <c r="C602" s="88" t="s">
        <v>934</v>
      </c>
      <c r="D602" s="79"/>
      <c r="E602" s="103">
        <v>70</v>
      </c>
      <c r="F602" s="48"/>
      <c r="G602" s="79"/>
      <c r="H602" s="79"/>
      <c r="I602" s="79"/>
      <c r="HW602" s="110"/>
    </row>
    <row r="603" spans="1:231" x14ac:dyDescent="0.25">
      <c r="A603" s="96">
        <v>558</v>
      </c>
      <c r="B603" s="88" t="s">
        <v>726</v>
      </c>
      <c r="C603" s="88" t="s">
        <v>1140</v>
      </c>
      <c r="D603" s="79"/>
      <c r="E603" s="103">
        <v>91</v>
      </c>
      <c r="F603" s="48"/>
      <c r="G603" s="79"/>
      <c r="H603" s="79"/>
      <c r="I603" s="79"/>
      <c r="HW603" s="110"/>
    </row>
    <row r="604" spans="1:231" x14ac:dyDescent="0.25">
      <c r="A604" s="96">
        <v>559</v>
      </c>
      <c r="B604" s="88" t="s">
        <v>1139</v>
      </c>
      <c r="C604" s="88" t="s">
        <v>1013</v>
      </c>
      <c r="D604" s="85">
        <f>79.12*1.19</f>
        <v>94.152799999999999</v>
      </c>
      <c r="E604" s="103">
        <v>312</v>
      </c>
      <c r="F604" s="43"/>
      <c r="G604" s="79"/>
      <c r="H604" s="79"/>
      <c r="I604" s="79"/>
      <c r="HW604" s="110"/>
    </row>
    <row r="605" spans="1:231" x14ac:dyDescent="0.25">
      <c r="A605" s="96">
        <v>560</v>
      </c>
      <c r="B605" s="88" t="s">
        <v>1016</v>
      </c>
      <c r="C605" s="88" t="s">
        <v>930</v>
      </c>
      <c r="D605" s="86"/>
      <c r="E605" s="103">
        <v>312</v>
      </c>
      <c r="F605" s="48"/>
      <c r="G605" s="79"/>
      <c r="H605" s="79"/>
      <c r="I605" s="79"/>
      <c r="HW605" s="110"/>
    </row>
    <row r="606" spans="1:231" ht="25.5" x14ac:dyDescent="0.25">
      <c r="A606" s="96">
        <v>561</v>
      </c>
      <c r="B606" s="88" t="s">
        <v>723</v>
      </c>
      <c r="C606" s="89" t="s">
        <v>64</v>
      </c>
      <c r="D606" s="86">
        <v>62</v>
      </c>
      <c r="E606" s="103">
        <v>133</v>
      </c>
      <c r="F606" s="48"/>
      <c r="G606" s="79"/>
      <c r="H606" s="79"/>
      <c r="I606" s="79"/>
      <c r="HW606" s="110"/>
    </row>
    <row r="607" spans="1:231" ht="25.5" x14ac:dyDescent="0.25">
      <c r="A607" s="96">
        <v>562</v>
      </c>
      <c r="B607" s="88" t="s">
        <v>730</v>
      </c>
      <c r="C607" s="89" t="s">
        <v>933</v>
      </c>
      <c r="D607" s="86"/>
      <c r="E607" s="103">
        <v>71</v>
      </c>
      <c r="F607" s="48"/>
      <c r="G607" s="79"/>
      <c r="H607" s="79"/>
      <c r="I607" s="79"/>
      <c r="HW607" s="110"/>
    </row>
    <row r="608" spans="1:231" x14ac:dyDescent="0.25">
      <c r="A608" s="96">
        <v>563</v>
      </c>
      <c r="B608" s="88" t="s">
        <v>722</v>
      </c>
      <c r="C608" s="88" t="s">
        <v>63</v>
      </c>
      <c r="D608" s="85">
        <f>51.72*1.19</f>
        <v>61.546799999999998</v>
      </c>
      <c r="E608" s="103">
        <v>227</v>
      </c>
      <c r="F608" s="48"/>
      <c r="G608" s="79"/>
      <c r="H608" s="79"/>
      <c r="I608" s="79"/>
      <c r="HW608" s="110"/>
    </row>
    <row r="609" spans="1:231" x14ac:dyDescent="0.25">
      <c r="A609" s="96">
        <v>564</v>
      </c>
      <c r="B609" s="88" t="s">
        <v>721</v>
      </c>
      <c r="C609" s="88" t="s">
        <v>925</v>
      </c>
      <c r="D609" s="79"/>
      <c r="E609" s="103">
        <v>127</v>
      </c>
      <c r="F609" s="48"/>
      <c r="G609" s="79"/>
      <c r="H609" s="79"/>
      <c r="I609" s="79"/>
      <c r="HW609" s="110"/>
    </row>
    <row r="610" spans="1:231" x14ac:dyDescent="0.25">
      <c r="A610" s="96">
        <v>565</v>
      </c>
      <c r="B610" s="88" t="s">
        <v>720</v>
      </c>
      <c r="C610" s="88" t="s">
        <v>67</v>
      </c>
      <c r="D610" s="79"/>
      <c r="E610" s="103">
        <v>120</v>
      </c>
      <c r="F610" s="48"/>
      <c r="G610" s="79"/>
      <c r="H610" s="79"/>
      <c r="I610" s="79"/>
      <c r="HW610" s="110"/>
    </row>
    <row r="611" spans="1:231" x14ac:dyDescent="0.25">
      <c r="A611" s="96">
        <v>566</v>
      </c>
      <c r="B611" s="88" t="s">
        <v>724</v>
      </c>
      <c r="C611" s="88" t="s">
        <v>926</v>
      </c>
      <c r="D611" s="79"/>
      <c r="E611" s="103">
        <v>444</v>
      </c>
      <c r="F611" s="48"/>
      <c r="G611" s="79"/>
      <c r="H611" s="79"/>
      <c r="I611" s="79"/>
      <c r="HW611" s="110"/>
    </row>
    <row r="612" spans="1:231" x14ac:dyDescent="0.25">
      <c r="A612" s="96">
        <v>567</v>
      </c>
      <c r="B612" s="88" t="s">
        <v>1138</v>
      </c>
      <c r="C612" s="88" t="s">
        <v>929</v>
      </c>
      <c r="D612" s="79"/>
      <c r="E612" s="103">
        <v>319</v>
      </c>
      <c r="F612" s="48"/>
      <c r="G612" s="79"/>
      <c r="H612" s="79"/>
      <c r="I612" s="79"/>
      <c r="HW612" s="110"/>
    </row>
    <row r="613" spans="1:231" x14ac:dyDescent="0.25">
      <c r="A613" s="96">
        <v>568</v>
      </c>
      <c r="B613" s="88" t="s">
        <v>727</v>
      </c>
      <c r="C613" s="88" t="s">
        <v>928</v>
      </c>
      <c r="D613" s="79"/>
      <c r="E613" s="103">
        <v>78</v>
      </c>
      <c r="F613" s="48"/>
      <c r="G613" s="79"/>
      <c r="H613" s="79"/>
      <c r="I613" s="79"/>
      <c r="HW613" s="110"/>
    </row>
    <row r="614" spans="1:231" x14ac:dyDescent="0.25">
      <c r="A614" s="40"/>
      <c r="B614" s="40"/>
      <c r="C614" s="55" t="s">
        <v>935</v>
      </c>
      <c r="D614" s="79"/>
      <c r="E614" s="108"/>
      <c r="F614" s="48"/>
      <c r="G614" s="79"/>
      <c r="H614" s="79"/>
      <c r="I614" s="79"/>
      <c r="HW614" s="110"/>
    </row>
    <row r="615" spans="1:231" x14ac:dyDescent="0.25">
      <c r="A615" s="96">
        <v>569</v>
      </c>
      <c r="B615" s="88" t="s">
        <v>1137</v>
      </c>
      <c r="C615" s="89" t="s">
        <v>1136</v>
      </c>
      <c r="D615" s="79"/>
      <c r="E615" s="103">
        <v>99</v>
      </c>
      <c r="F615" s="48"/>
      <c r="G615" s="79"/>
      <c r="H615" s="79"/>
      <c r="I615" s="79"/>
      <c r="HW615" s="110"/>
    </row>
    <row r="616" spans="1:231" x14ac:dyDescent="0.25">
      <c r="A616" s="40"/>
      <c r="B616" s="40"/>
      <c r="C616" s="55" t="s">
        <v>731</v>
      </c>
      <c r="D616" s="79"/>
      <c r="E616" s="108"/>
      <c r="F616" s="48"/>
      <c r="G616" s="79"/>
      <c r="H616" s="79"/>
      <c r="I616" s="79"/>
      <c r="HW616" s="110"/>
    </row>
    <row r="617" spans="1:231" x14ac:dyDescent="0.25">
      <c r="A617" s="96">
        <v>570</v>
      </c>
      <c r="B617" s="89" t="s">
        <v>77</v>
      </c>
      <c r="C617" s="89" t="s">
        <v>936</v>
      </c>
      <c r="D617" s="79"/>
      <c r="E617" s="103">
        <v>172</v>
      </c>
      <c r="F617" s="48"/>
      <c r="G617" s="79"/>
      <c r="H617" s="79"/>
      <c r="I617" s="79"/>
      <c r="HW617" s="110"/>
    </row>
    <row r="618" spans="1:231" ht="25.5" x14ac:dyDescent="0.25">
      <c r="A618" s="96">
        <v>571</v>
      </c>
      <c r="B618" s="89" t="s">
        <v>357</v>
      </c>
      <c r="C618" s="89" t="s">
        <v>937</v>
      </c>
      <c r="D618" s="79"/>
      <c r="E618" s="103">
        <v>172</v>
      </c>
      <c r="F618" s="48"/>
      <c r="G618" s="79"/>
      <c r="H618" s="79"/>
      <c r="I618" s="79"/>
      <c r="HW618" s="110"/>
    </row>
    <row r="619" spans="1:231" ht="25.5" x14ac:dyDescent="0.25">
      <c r="A619" s="96">
        <v>572</v>
      </c>
      <c r="B619" s="89" t="s">
        <v>732</v>
      </c>
      <c r="C619" s="89" t="s">
        <v>938</v>
      </c>
      <c r="D619" s="79"/>
      <c r="E619" s="103">
        <v>172</v>
      </c>
      <c r="F619" s="48"/>
      <c r="G619" s="79"/>
      <c r="H619" s="79"/>
      <c r="I619" s="79"/>
      <c r="HW619" s="110"/>
    </row>
    <row r="620" spans="1:231" x14ac:dyDescent="0.25">
      <c r="A620" s="96">
        <v>573</v>
      </c>
      <c r="B620" s="89" t="s">
        <v>733</v>
      </c>
      <c r="C620" s="89" t="s">
        <v>939</v>
      </c>
      <c r="D620" s="79"/>
      <c r="E620" s="103">
        <v>172</v>
      </c>
      <c r="F620" s="48"/>
      <c r="G620" s="79"/>
      <c r="H620" s="79"/>
      <c r="I620" s="79"/>
      <c r="HW620" s="110"/>
    </row>
    <row r="621" spans="1:231" x14ac:dyDescent="0.25">
      <c r="A621" s="96">
        <v>574</v>
      </c>
      <c r="B621" s="89" t="s">
        <v>734</v>
      </c>
      <c r="C621" s="89" t="s">
        <v>940</v>
      </c>
      <c r="D621" s="79"/>
      <c r="E621" s="103">
        <v>172</v>
      </c>
      <c r="F621" s="48"/>
      <c r="G621" s="79"/>
      <c r="H621" s="79"/>
      <c r="I621" s="79"/>
      <c r="HW621" s="110"/>
    </row>
    <row r="622" spans="1:231" x14ac:dyDescent="0.25">
      <c r="A622" s="96">
        <v>575</v>
      </c>
      <c r="B622" s="89" t="s">
        <v>735</v>
      </c>
      <c r="C622" s="89" t="s">
        <v>941</v>
      </c>
      <c r="D622" s="79"/>
      <c r="E622" s="103">
        <v>172</v>
      </c>
      <c r="F622" s="48"/>
      <c r="G622" s="79"/>
      <c r="H622" s="79"/>
      <c r="I622" s="79"/>
      <c r="HW622" s="110"/>
    </row>
    <row r="623" spans="1:231" x14ac:dyDescent="0.25">
      <c r="A623" s="96">
        <v>576</v>
      </c>
      <c r="B623" s="89" t="s">
        <v>736</v>
      </c>
      <c r="C623" s="89" t="s">
        <v>942</v>
      </c>
      <c r="D623" s="79"/>
      <c r="E623" s="103">
        <v>172</v>
      </c>
      <c r="F623" s="48"/>
      <c r="G623" s="79"/>
      <c r="H623" s="79"/>
      <c r="I623" s="79"/>
      <c r="HW623" s="110"/>
    </row>
    <row r="624" spans="1:231" x14ac:dyDescent="0.25">
      <c r="A624" s="96">
        <v>577</v>
      </c>
      <c r="B624" s="89" t="s">
        <v>1135</v>
      </c>
      <c r="C624" s="89" t="s">
        <v>1134</v>
      </c>
      <c r="D624" s="79"/>
      <c r="E624" s="103">
        <v>172</v>
      </c>
      <c r="F624" s="43"/>
      <c r="G624" s="79"/>
      <c r="H624" s="79"/>
      <c r="I624" s="79"/>
      <c r="HW624" s="110"/>
    </row>
    <row r="625" spans="1:231" x14ac:dyDescent="0.25">
      <c r="A625" s="96">
        <v>578</v>
      </c>
      <c r="B625" s="89" t="s">
        <v>737</v>
      </c>
      <c r="C625" s="89" t="s">
        <v>943</v>
      </c>
      <c r="D625" s="79"/>
      <c r="E625" s="103">
        <v>172</v>
      </c>
      <c r="F625" s="48"/>
      <c r="G625" s="79"/>
      <c r="H625" s="79"/>
      <c r="I625" s="79"/>
      <c r="HW625" s="110"/>
    </row>
    <row r="626" spans="1:231" x14ac:dyDescent="0.25">
      <c r="A626" s="96">
        <v>579</v>
      </c>
      <c r="B626" s="89" t="s">
        <v>738</v>
      </c>
      <c r="C626" s="89" t="s">
        <v>944</v>
      </c>
      <c r="D626" s="79"/>
      <c r="E626" s="103">
        <v>172</v>
      </c>
      <c r="F626" s="43"/>
      <c r="G626" s="79"/>
      <c r="H626" s="79"/>
      <c r="I626" s="79"/>
      <c r="HW626" s="110"/>
    </row>
    <row r="627" spans="1:231" x14ac:dyDescent="0.25">
      <c r="A627" s="96">
        <v>580</v>
      </c>
      <c r="B627" s="89" t="s">
        <v>739</v>
      </c>
      <c r="C627" s="89" t="s">
        <v>945</v>
      </c>
      <c r="D627" s="79"/>
      <c r="E627" s="103">
        <v>172</v>
      </c>
      <c r="F627" s="48"/>
      <c r="G627" s="79"/>
      <c r="H627" s="79"/>
      <c r="I627" s="79"/>
      <c r="HW627" s="110"/>
    </row>
    <row r="628" spans="1:231" x14ac:dyDescent="0.25">
      <c r="A628" s="96">
        <v>581</v>
      </c>
      <c r="B628" s="89" t="s">
        <v>740</v>
      </c>
      <c r="C628" s="89" t="s">
        <v>946</v>
      </c>
      <c r="D628" s="79"/>
      <c r="E628" s="103">
        <v>172</v>
      </c>
      <c r="F628" s="48"/>
      <c r="G628" s="79"/>
      <c r="H628" s="79"/>
      <c r="I628" s="79"/>
      <c r="HW628" s="110"/>
    </row>
    <row r="629" spans="1:231" x14ac:dyDescent="0.25">
      <c r="A629" s="96">
        <v>582</v>
      </c>
      <c r="B629" s="89" t="s">
        <v>741</v>
      </c>
      <c r="C629" s="89" t="s">
        <v>947</v>
      </c>
      <c r="D629" s="79"/>
      <c r="E629" s="103">
        <v>172</v>
      </c>
      <c r="F629" s="48"/>
      <c r="G629" s="79"/>
      <c r="H629" s="79"/>
      <c r="I629" s="79"/>
      <c r="HW629" s="110"/>
    </row>
    <row r="630" spans="1:231" ht="25.5" x14ac:dyDescent="0.25">
      <c r="A630" s="96">
        <v>583</v>
      </c>
      <c r="B630" s="89" t="s">
        <v>1133</v>
      </c>
      <c r="C630" s="89" t="s">
        <v>1132</v>
      </c>
      <c r="D630" s="79"/>
      <c r="E630" s="103">
        <v>172</v>
      </c>
      <c r="F630" s="48"/>
      <c r="G630" s="79"/>
      <c r="H630" s="79"/>
      <c r="I630" s="79"/>
      <c r="HW630" s="110"/>
    </row>
    <row r="631" spans="1:231" x14ac:dyDescent="0.25">
      <c r="A631" s="96">
        <v>584</v>
      </c>
      <c r="B631" s="89" t="s">
        <v>742</v>
      </c>
      <c r="C631" s="89" t="s">
        <v>948</v>
      </c>
      <c r="D631" s="79"/>
      <c r="E631" s="103">
        <v>172</v>
      </c>
      <c r="F631" s="48"/>
      <c r="G631" s="79"/>
      <c r="H631" s="79"/>
      <c r="I631" s="79"/>
      <c r="HW631" s="110"/>
    </row>
    <row r="632" spans="1:231" ht="25.5" x14ac:dyDescent="0.25">
      <c r="A632" s="96">
        <v>585</v>
      </c>
      <c r="B632" s="89" t="s">
        <v>743</v>
      </c>
      <c r="C632" s="89" t="s">
        <v>949</v>
      </c>
      <c r="D632" s="79"/>
      <c r="E632" s="103">
        <v>172</v>
      </c>
      <c r="F632" s="48"/>
      <c r="G632" s="79"/>
      <c r="H632" s="79"/>
      <c r="I632" s="79"/>
      <c r="HW632" s="110"/>
    </row>
    <row r="633" spans="1:231" x14ac:dyDescent="0.25">
      <c r="A633" s="96">
        <v>586</v>
      </c>
      <c r="B633" s="89" t="s">
        <v>744</v>
      </c>
      <c r="C633" s="89" t="s">
        <v>950</v>
      </c>
      <c r="D633" s="79"/>
      <c r="E633" s="103">
        <v>172</v>
      </c>
      <c r="F633" s="48"/>
      <c r="G633" s="79"/>
      <c r="H633" s="79"/>
      <c r="I633" s="79"/>
      <c r="HW633" s="110"/>
    </row>
    <row r="634" spans="1:231" x14ac:dyDescent="0.25">
      <c r="A634" s="96">
        <v>587</v>
      </c>
      <c r="B634" s="89" t="s">
        <v>745</v>
      </c>
      <c r="C634" s="89" t="s">
        <v>951</v>
      </c>
      <c r="D634" s="79"/>
      <c r="E634" s="103">
        <v>172</v>
      </c>
      <c r="F634" s="48"/>
      <c r="G634" s="79"/>
      <c r="H634" s="79"/>
      <c r="I634" s="79"/>
      <c r="HW634" s="110"/>
    </row>
    <row r="635" spans="1:231" x14ac:dyDescent="0.25">
      <c r="A635" s="96">
        <v>588</v>
      </c>
      <c r="B635" s="89" t="s">
        <v>746</v>
      </c>
      <c r="C635" s="89" t="s">
        <v>952</v>
      </c>
      <c r="D635" s="79"/>
      <c r="E635" s="103">
        <v>172</v>
      </c>
      <c r="F635" s="48"/>
      <c r="G635" s="79"/>
      <c r="H635" s="79"/>
      <c r="I635" s="79"/>
      <c r="HW635" s="110"/>
    </row>
    <row r="636" spans="1:231" x14ac:dyDescent="0.25">
      <c r="A636" s="96">
        <v>589</v>
      </c>
      <c r="B636" s="89" t="s">
        <v>747</v>
      </c>
      <c r="C636" s="89" t="s">
        <v>953</v>
      </c>
      <c r="D636" s="79"/>
      <c r="E636" s="103">
        <v>172</v>
      </c>
      <c r="F636" s="48"/>
      <c r="G636" s="79"/>
      <c r="H636" s="79"/>
      <c r="I636" s="79"/>
      <c r="HW636" s="110"/>
    </row>
    <row r="637" spans="1:231" x14ac:dyDescent="0.25">
      <c r="A637" s="96">
        <v>590</v>
      </c>
      <c r="B637" s="89" t="s">
        <v>748</v>
      </c>
      <c r="C637" s="89" t="s">
        <v>954</v>
      </c>
      <c r="D637" s="79"/>
      <c r="E637" s="103">
        <v>172</v>
      </c>
      <c r="F637" s="48"/>
      <c r="G637" s="79"/>
      <c r="H637" s="79"/>
      <c r="I637" s="79"/>
      <c r="HW637" s="110"/>
    </row>
    <row r="638" spans="1:231" x14ac:dyDescent="0.25">
      <c r="A638" s="96">
        <v>591</v>
      </c>
      <c r="B638" s="89" t="s">
        <v>749</v>
      </c>
      <c r="C638" s="89" t="s">
        <v>955</v>
      </c>
      <c r="D638" s="79"/>
      <c r="E638" s="103">
        <v>172</v>
      </c>
      <c r="F638" s="48"/>
      <c r="G638" s="79"/>
      <c r="H638" s="79"/>
      <c r="I638" s="79"/>
      <c r="HW638" s="110"/>
    </row>
    <row r="639" spans="1:231" x14ac:dyDescent="0.25">
      <c r="A639" s="96">
        <v>592</v>
      </c>
      <c r="B639" s="89" t="s">
        <v>750</v>
      </c>
      <c r="C639" s="89" t="s">
        <v>956</v>
      </c>
      <c r="D639" s="79"/>
      <c r="E639" s="103">
        <v>172</v>
      </c>
      <c r="F639" s="48"/>
      <c r="G639" s="79"/>
      <c r="H639" s="79"/>
      <c r="I639" s="79"/>
      <c r="HW639" s="110"/>
    </row>
    <row r="640" spans="1:231" x14ac:dyDescent="0.25">
      <c r="A640" s="96">
        <v>593</v>
      </c>
      <c r="B640" s="89" t="s">
        <v>751</v>
      </c>
      <c r="C640" s="89" t="s">
        <v>957</v>
      </c>
      <c r="D640" s="79"/>
      <c r="E640" s="103">
        <v>172</v>
      </c>
      <c r="F640" s="48"/>
      <c r="G640" s="79"/>
      <c r="H640" s="79"/>
      <c r="I640" s="79"/>
      <c r="HW640" s="110"/>
    </row>
    <row r="641" spans="1:231" x14ac:dyDescent="0.25">
      <c r="A641" s="96">
        <v>594</v>
      </c>
      <c r="B641" s="89" t="s">
        <v>752</v>
      </c>
      <c r="C641" s="89" t="s">
        <v>958</v>
      </c>
      <c r="D641" s="79"/>
      <c r="E641" s="103">
        <v>172</v>
      </c>
      <c r="F641" s="48"/>
      <c r="G641" s="79"/>
      <c r="H641" s="79"/>
      <c r="I641" s="79"/>
      <c r="HW641" s="110"/>
    </row>
    <row r="642" spans="1:231" x14ac:dyDescent="0.25">
      <c r="A642" s="96">
        <v>595</v>
      </c>
      <c r="B642" s="89" t="s">
        <v>753</v>
      </c>
      <c r="C642" s="89" t="s">
        <v>959</v>
      </c>
      <c r="D642" s="79"/>
      <c r="E642" s="103">
        <v>172</v>
      </c>
      <c r="F642" s="48"/>
      <c r="G642" s="79"/>
      <c r="H642" s="79"/>
      <c r="I642" s="79"/>
      <c r="HW642" s="110"/>
    </row>
    <row r="643" spans="1:231" x14ac:dyDescent="0.25">
      <c r="A643" s="96">
        <v>596</v>
      </c>
      <c r="B643" s="89" t="s">
        <v>754</v>
      </c>
      <c r="C643" s="89" t="s">
        <v>960</v>
      </c>
      <c r="D643" s="79"/>
      <c r="E643" s="103">
        <v>172</v>
      </c>
      <c r="F643" s="48"/>
      <c r="G643" s="79"/>
      <c r="H643" s="79"/>
      <c r="I643" s="79"/>
      <c r="HW643" s="110"/>
    </row>
    <row r="644" spans="1:231" x14ac:dyDescent="0.25">
      <c r="A644" s="96">
        <v>597</v>
      </c>
      <c r="B644" s="89" t="s">
        <v>755</v>
      </c>
      <c r="C644" s="89" t="s">
        <v>961</v>
      </c>
      <c r="D644" s="79"/>
      <c r="E644" s="103">
        <v>172</v>
      </c>
      <c r="F644" s="48"/>
      <c r="G644" s="79"/>
      <c r="H644" s="79"/>
      <c r="I644" s="79"/>
      <c r="HW644" s="110"/>
    </row>
    <row r="645" spans="1:231" x14ac:dyDescent="0.25">
      <c r="A645" s="96">
        <v>598</v>
      </c>
      <c r="B645" s="89" t="s">
        <v>1131</v>
      </c>
      <c r="C645" s="89" t="s">
        <v>1130</v>
      </c>
      <c r="D645" s="79"/>
      <c r="E645" s="103">
        <v>172</v>
      </c>
      <c r="F645" s="48"/>
      <c r="G645" s="79"/>
      <c r="H645" s="79"/>
      <c r="I645" s="79"/>
      <c r="HW645" s="110"/>
    </row>
    <row r="646" spans="1:231" x14ac:dyDescent="0.25">
      <c r="A646" s="96">
        <v>599</v>
      </c>
      <c r="B646" s="89" t="s">
        <v>756</v>
      </c>
      <c r="C646" s="89" t="s">
        <v>962</v>
      </c>
      <c r="D646" s="79"/>
      <c r="E646" s="103">
        <v>172</v>
      </c>
      <c r="F646" s="48"/>
      <c r="G646" s="79"/>
      <c r="H646" s="79"/>
      <c r="I646" s="79"/>
      <c r="HW646" s="110"/>
    </row>
    <row r="647" spans="1:231" x14ac:dyDescent="0.25">
      <c r="A647" s="96">
        <v>600</v>
      </c>
      <c r="B647" s="89" t="s">
        <v>757</v>
      </c>
      <c r="C647" s="89" t="s">
        <v>963</v>
      </c>
      <c r="D647" s="79"/>
      <c r="E647" s="103">
        <v>172</v>
      </c>
      <c r="F647" s="48"/>
      <c r="G647" s="79"/>
      <c r="H647" s="79"/>
      <c r="I647" s="79"/>
      <c r="HW647" s="110"/>
    </row>
    <row r="648" spans="1:231" x14ac:dyDescent="0.25">
      <c r="A648" s="96">
        <v>601</v>
      </c>
      <c r="B648" s="89" t="s">
        <v>758</v>
      </c>
      <c r="C648" s="89" t="s">
        <v>964</v>
      </c>
      <c r="D648" s="79"/>
      <c r="E648" s="103">
        <v>172</v>
      </c>
      <c r="F648" s="48"/>
      <c r="G648" s="79"/>
      <c r="H648" s="79"/>
      <c r="I648" s="79"/>
      <c r="HW648" s="110"/>
    </row>
    <row r="649" spans="1:231" x14ac:dyDescent="0.25">
      <c r="A649" s="96">
        <v>602</v>
      </c>
      <c r="B649" s="89" t="s">
        <v>759</v>
      </c>
      <c r="C649" s="89" t="s">
        <v>965</v>
      </c>
      <c r="D649" s="79"/>
      <c r="E649" s="103">
        <v>172</v>
      </c>
      <c r="F649" s="48"/>
      <c r="G649" s="79"/>
      <c r="H649" s="79"/>
      <c r="I649" s="79"/>
      <c r="HW649" s="110"/>
    </row>
    <row r="650" spans="1:231" x14ac:dyDescent="0.25">
      <c r="A650" s="96">
        <v>603</v>
      </c>
      <c r="B650" s="89" t="s">
        <v>760</v>
      </c>
      <c r="C650" s="89" t="s">
        <v>966</v>
      </c>
      <c r="D650" s="79"/>
      <c r="E650" s="103">
        <v>172</v>
      </c>
      <c r="F650" s="48"/>
      <c r="G650" s="79"/>
      <c r="H650" s="79"/>
      <c r="I650" s="79"/>
      <c r="HW650" s="110"/>
    </row>
    <row r="651" spans="1:231" x14ac:dyDescent="0.25">
      <c r="A651" s="96">
        <v>604</v>
      </c>
      <c r="B651" s="89" t="s">
        <v>761</v>
      </c>
      <c r="C651" s="89" t="s">
        <v>967</v>
      </c>
      <c r="D651" s="79"/>
      <c r="E651" s="103">
        <v>172</v>
      </c>
      <c r="F651" s="48"/>
      <c r="G651" s="79"/>
      <c r="H651" s="79"/>
      <c r="I651" s="79"/>
      <c r="HW651" s="110"/>
    </row>
    <row r="652" spans="1:231" x14ac:dyDescent="0.25">
      <c r="A652" s="96">
        <v>605</v>
      </c>
      <c r="B652" s="89" t="s">
        <v>762</v>
      </c>
      <c r="C652" s="89" t="s">
        <v>968</v>
      </c>
      <c r="D652" s="79"/>
      <c r="E652" s="103">
        <v>172</v>
      </c>
      <c r="F652" s="48"/>
      <c r="G652" s="79"/>
      <c r="H652" s="79"/>
      <c r="I652" s="79"/>
      <c r="HW652" s="110"/>
    </row>
    <row r="653" spans="1:231" x14ac:dyDescent="0.25">
      <c r="A653" s="96">
        <v>606</v>
      </c>
      <c r="B653" s="89" t="s">
        <v>763</v>
      </c>
      <c r="C653" s="89" t="s">
        <v>969</v>
      </c>
      <c r="D653" s="79"/>
      <c r="E653" s="103">
        <v>172</v>
      </c>
      <c r="F653" s="48"/>
      <c r="G653" s="79"/>
      <c r="H653" s="79"/>
      <c r="I653" s="79"/>
      <c r="HW653" s="110"/>
    </row>
    <row r="654" spans="1:231" x14ac:dyDescent="0.25">
      <c r="A654" s="96">
        <v>607</v>
      </c>
      <c r="B654" s="89" t="s">
        <v>764</v>
      </c>
      <c r="C654" s="89" t="s">
        <v>970</v>
      </c>
      <c r="D654" s="79"/>
      <c r="E654" s="103">
        <v>172</v>
      </c>
      <c r="F654" s="48"/>
      <c r="G654" s="79"/>
      <c r="H654" s="79"/>
      <c r="I654" s="79"/>
      <c r="HW654" s="110"/>
    </row>
    <row r="655" spans="1:231" x14ac:dyDescent="0.25">
      <c r="A655" s="96">
        <v>608</v>
      </c>
      <c r="B655" s="89" t="s">
        <v>765</v>
      </c>
      <c r="C655" s="89" t="s">
        <v>971</v>
      </c>
      <c r="D655" s="79"/>
      <c r="E655" s="103">
        <v>172</v>
      </c>
      <c r="F655" s="48"/>
      <c r="G655" s="79"/>
      <c r="H655" s="79"/>
      <c r="I655" s="79"/>
      <c r="HW655" s="110"/>
    </row>
    <row r="656" spans="1:231" x14ac:dyDescent="0.25">
      <c r="A656" s="96">
        <v>609</v>
      </c>
      <c r="B656" s="89" t="s">
        <v>766</v>
      </c>
      <c r="C656" s="89" t="s">
        <v>972</v>
      </c>
      <c r="D656" s="87">
        <f>109.52*1.19</f>
        <v>130.3288</v>
      </c>
      <c r="E656" s="103">
        <v>172</v>
      </c>
      <c r="F656" s="48"/>
      <c r="G656" s="79"/>
      <c r="H656" s="79"/>
      <c r="I656" s="79"/>
      <c r="HW656" s="110"/>
    </row>
    <row r="657" spans="1:231" x14ac:dyDescent="0.25">
      <c r="A657" s="96">
        <v>610</v>
      </c>
      <c r="B657" s="89" t="s">
        <v>1129</v>
      </c>
      <c r="C657" s="89" t="s">
        <v>1128</v>
      </c>
      <c r="D657" s="79"/>
      <c r="E657" s="103">
        <v>1079</v>
      </c>
      <c r="F657" s="48"/>
      <c r="G657" s="79"/>
      <c r="H657" s="79"/>
      <c r="I657" s="79"/>
      <c r="HW657" s="110"/>
    </row>
    <row r="658" spans="1:231" x14ac:dyDescent="0.25">
      <c r="A658" s="96">
        <v>611</v>
      </c>
      <c r="B658" s="89" t="s">
        <v>767</v>
      </c>
      <c r="C658" s="89" t="s">
        <v>973</v>
      </c>
      <c r="D658" s="79"/>
      <c r="E658" s="103">
        <v>172</v>
      </c>
      <c r="F658" s="48"/>
      <c r="G658" s="79"/>
      <c r="H658" s="79"/>
      <c r="I658" s="79"/>
      <c r="HW658" s="110"/>
    </row>
    <row r="659" spans="1:231" x14ac:dyDescent="0.25">
      <c r="A659" s="96">
        <v>612</v>
      </c>
      <c r="B659" s="89" t="s">
        <v>768</v>
      </c>
      <c r="C659" s="89" t="s">
        <v>1127</v>
      </c>
      <c r="D659" s="79"/>
      <c r="E659" s="103">
        <v>172</v>
      </c>
      <c r="F659" s="48"/>
      <c r="G659" s="79"/>
      <c r="H659" s="79"/>
      <c r="I659" s="79"/>
      <c r="HW659" s="110"/>
    </row>
    <row r="660" spans="1:231" x14ac:dyDescent="0.25">
      <c r="A660" s="96">
        <v>613</v>
      </c>
      <c r="B660" s="89" t="s">
        <v>769</v>
      </c>
      <c r="C660" s="89" t="s">
        <v>974</v>
      </c>
      <c r="D660" s="79"/>
      <c r="E660" s="103">
        <v>172</v>
      </c>
      <c r="F660" s="48"/>
      <c r="G660" s="79"/>
      <c r="H660" s="79"/>
      <c r="I660" s="79"/>
      <c r="HW660" s="110"/>
    </row>
    <row r="661" spans="1:231" x14ac:dyDescent="0.25">
      <c r="A661" s="96">
        <v>614</v>
      </c>
      <c r="B661" s="89" t="s">
        <v>770</v>
      </c>
      <c r="C661" s="89" t="s">
        <v>975</v>
      </c>
      <c r="D661" s="79"/>
      <c r="E661" s="103">
        <v>557</v>
      </c>
      <c r="F661" s="48"/>
      <c r="G661" s="79"/>
      <c r="H661" s="79"/>
      <c r="I661" s="79"/>
      <c r="HW661" s="110"/>
    </row>
    <row r="662" spans="1:231" x14ac:dyDescent="0.25">
      <c r="A662" s="96">
        <v>615</v>
      </c>
      <c r="B662" s="89" t="s">
        <v>977</v>
      </c>
      <c r="C662" s="89" t="s">
        <v>65</v>
      </c>
      <c r="D662" s="79"/>
      <c r="E662" s="103">
        <v>557</v>
      </c>
      <c r="F662" s="48"/>
      <c r="G662" s="79"/>
      <c r="H662" s="79"/>
      <c r="I662" s="79"/>
      <c r="HW662" s="110"/>
    </row>
    <row r="663" spans="1:231" x14ac:dyDescent="0.25">
      <c r="A663" s="96">
        <v>616</v>
      </c>
      <c r="B663" s="89" t="s">
        <v>1126</v>
      </c>
      <c r="C663" s="89" t="s">
        <v>976</v>
      </c>
      <c r="D663" s="79"/>
      <c r="E663" s="103">
        <v>1079</v>
      </c>
      <c r="F663" s="48"/>
      <c r="G663" s="79"/>
      <c r="H663" s="79"/>
      <c r="I663" s="79"/>
      <c r="HW663" s="110"/>
    </row>
    <row r="664" spans="1:231" x14ac:dyDescent="0.25">
      <c r="A664" s="96">
        <v>617</v>
      </c>
      <c r="B664" s="89" t="s">
        <v>771</v>
      </c>
      <c r="C664" s="89" t="s">
        <v>1125</v>
      </c>
      <c r="D664" s="79"/>
      <c r="E664" s="103">
        <v>172</v>
      </c>
      <c r="F664" s="48"/>
      <c r="G664" s="79"/>
      <c r="H664" s="79"/>
      <c r="I664" s="79"/>
      <c r="HW664" s="110"/>
    </row>
    <row r="665" spans="1:231" x14ac:dyDescent="0.25">
      <c r="A665" s="96">
        <v>618</v>
      </c>
      <c r="B665" s="89" t="s">
        <v>1124</v>
      </c>
      <c r="C665" s="89" t="s">
        <v>978</v>
      </c>
      <c r="D665" s="79"/>
      <c r="E665" s="103">
        <v>172</v>
      </c>
      <c r="F665" s="48"/>
      <c r="G665" s="79"/>
      <c r="H665" s="79"/>
      <c r="I665" s="79"/>
      <c r="HW665" s="110"/>
    </row>
    <row r="666" spans="1:231" x14ac:dyDescent="0.25">
      <c r="A666" s="96">
        <v>619</v>
      </c>
      <c r="B666" s="89" t="s">
        <v>1123</v>
      </c>
      <c r="C666" s="89" t="s">
        <v>1122</v>
      </c>
      <c r="D666" s="79"/>
      <c r="E666" s="103">
        <v>172</v>
      </c>
      <c r="F666" s="48"/>
      <c r="G666" s="79"/>
      <c r="H666" s="79"/>
      <c r="I666" s="79"/>
      <c r="HW666" s="110"/>
    </row>
    <row r="667" spans="1:231" x14ac:dyDescent="0.25">
      <c r="A667" s="96">
        <v>620</v>
      </c>
      <c r="B667" s="89" t="s">
        <v>1121</v>
      </c>
      <c r="C667" s="89" t="s">
        <v>1120</v>
      </c>
      <c r="D667" s="79"/>
      <c r="E667" s="103">
        <v>1079</v>
      </c>
      <c r="F667" s="48"/>
      <c r="G667" s="79"/>
      <c r="H667" s="79"/>
      <c r="I667" s="79"/>
      <c r="HW667" s="110"/>
    </row>
    <row r="668" spans="1:231" x14ac:dyDescent="0.25">
      <c r="A668" s="96">
        <v>621</v>
      </c>
      <c r="B668" s="89" t="s">
        <v>1119</v>
      </c>
      <c r="C668" s="89" t="s">
        <v>979</v>
      </c>
      <c r="D668" s="79"/>
      <c r="E668" s="103">
        <v>172</v>
      </c>
      <c r="F668" s="48"/>
      <c r="G668" s="79"/>
      <c r="H668" s="79"/>
      <c r="I668" s="79"/>
      <c r="HW668" s="110"/>
    </row>
    <row r="669" spans="1:231" x14ac:dyDescent="0.25">
      <c r="A669" s="96">
        <v>622</v>
      </c>
      <c r="B669" s="89" t="s">
        <v>1118</v>
      </c>
      <c r="C669" s="89" t="s">
        <v>980</v>
      </c>
      <c r="D669" s="79"/>
      <c r="E669" s="103">
        <v>172</v>
      </c>
      <c r="F669" s="48"/>
      <c r="G669" s="79"/>
      <c r="H669" s="79"/>
      <c r="I669" s="79"/>
      <c r="HW669" s="110"/>
    </row>
    <row r="670" spans="1:231" x14ac:dyDescent="0.25">
      <c r="A670" s="96">
        <v>623</v>
      </c>
      <c r="B670" s="89" t="s">
        <v>772</v>
      </c>
      <c r="C670" s="89" t="s">
        <v>981</v>
      </c>
      <c r="D670" s="79"/>
      <c r="E670" s="103">
        <v>172</v>
      </c>
      <c r="F670" s="48"/>
      <c r="G670" s="79"/>
      <c r="H670" s="79"/>
      <c r="I670" s="79"/>
      <c r="HW670" s="110"/>
    </row>
    <row r="671" spans="1:231" x14ac:dyDescent="0.25">
      <c r="A671" s="96">
        <v>624</v>
      </c>
      <c r="B671" s="89" t="s">
        <v>1117</v>
      </c>
      <c r="C671" s="89" t="s">
        <v>982</v>
      </c>
      <c r="D671" s="79"/>
      <c r="E671" s="103">
        <v>172</v>
      </c>
      <c r="F671" s="48"/>
      <c r="G671" s="79"/>
      <c r="H671" s="79"/>
      <c r="I671" s="79"/>
      <c r="HW671" s="110"/>
    </row>
    <row r="672" spans="1:231" x14ac:dyDescent="0.25">
      <c r="A672" s="96">
        <v>625</v>
      </c>
      <c r="B672" s="89" t="s">
        <v>773</v>
      </c>
      <c r="C672" s="89" t="s">
        <v>983</v>
      </c>
      <c r="D672" s="79"/>
      <c r="E672" s="103">
        <v>172</v>
      </c>
      <c r="F672" s="48"/>
      <c r="G672" s="79"/>
      <c r="H672" s="79"/>
      <c r="I672" s="79"/>
      <c r="HW672" s="110"/>
    </row>
    <row r="673" spans="1:231" x14ac:dyDescent="0.25">
      <c r="A673" s="96">
        <v>626</v>
      </c>
      <c r="B673" s="89" t="s">
        <v>774</v>
      </c>
      <c r="C673" s="89" t="s">
        <v>984</v>
      </c>
      <c r="D673" s="79"/>
      <c r="E673" s="103">
        <v>172</v>
      </c>
      <c r="F673" s="48"/>
      <c r="G673" s="79"/>
      <c r="H673" s="79"/>
      <c r="I673" s="79"/>
      <c r="HW673" s="110"/>
    </row>
    <row r="674" spans="1:231" x14ac:dyDescent="0.25">
      <c r="A674" s="96">
        <v>627</v>
      </c>
      <c r="B674" s="89" t="s">
        <v>775</v>
      </c>
      <c r="C674" s="89" t="s">
        <v>985</v>
      </c>
      <c r="D674" s="79"/>
      <c r="E674" s="103">
        <v>172</v>
      </c>
      <c r="F674" s="48"/>
      <c r="G674" s="79"/>
      <c r="H674" s="79"/>
      <c r="I674" s="79"/>
      <c r="HW674" s="110"/>
    </row>
    <row r="675" spans="1:231" x14ac:dyDescent="0.25">
      <c r="A675" s="96">
        <v>628</v>
      </c>
      <c r="B675" s="89" t="s">
        <v>776</v>
      </c>
      <c r="C675" s="89" t="s">
        <v>986</v>
      </c>
      <c r="D675" s="79"/>
      <c r="E675" s="103">
        <v>172</v>
      </c>
      <c r="F675" s="48"/>
      <c r="G675" s="79"/>
      <c r="H675" s="79"/>
      <c r="I675" s="79"/>
      <c r="HW675" s="110"/>
    </row>
    <row r="676" spans="1:231" x14ac:dyDescent="0.25">
      <c r="A676" s="96">
        <v>629</v>
      </c>
      <c r="B676" s="89" t="s">
        <v>777</v>
      </c>
      <c r="C676" s="89" t="s">
        <v>987</v>
      </c>
      <c r="D676" s="79"/>
      <c r="E676" s="103">
        <v>172</v>
      </c>
      <c r="F676" s="48"/>
      <c r="G676" s="79"/>
      <c r="H676" s="79"/>
      <c r="I676" s="79"/>
      <c r="HW676" s="110"/>
    </row>
    <row r="677" spans="1:231" x14ac:dyDescent="0.25">
      <c r="A677" s="96">
        <v>630</v>
      </c>
      <c r="B677" s="89" t="s">
        <v>778</v>
      </c>
      <c r="C677" s="89" t="s">
        <v>988</v>
      </c>
      <c r="D677" s="79"/>
      <c r="E677" s="103">
        <v>172</v>
      </c>
      <c r="F677" s="48"/>
      <c r="G677" s="79"/>
      <c r="H677" s="79"/>
      <c r="I677" s="79"/>
      <c r="HW677" s="110"/>
    </row>
    <row r="678" spans="1:231" x14ac:dyDescent="0.25">
      <c r="A678" s="96">
        <v>631</v>
      </c>
      <c r="B678" s="89" t="s">
        <v>779</v>
      </c>
      <c r="C678" s="89" t="s">
        <v>989</v>
      </c>
      <c r="D678" s="79"/>
      <c r="E678" s="103">
        <v>172</v>
      </c>
      <c r="F678" s="48"/>
      <c r="G678" s="79"/>
      <c r="H678" s="79"/>
      <c r="I678" s="79"/>
      <c r="HW678" s="110"/>
    </row>
    <row r="679" spans="1:231" x14ac:dyDescent="0.25">
      <c r="A679" s="96">
        <v>632</v>
      </c>
      <c r="B679" s="89" t="s">
        <v>780</v>
      </c>
      <c r="C679" s="89" t="s">
        <v>1116</v>
      </c>
      <c r="D679" s="79"/>
      <c r="E679" s="103">
        <v>172</v>
      </c>
      <c r="F679" s="48"/>
      <c r="G679" s="79"/>
      <c r="H679" s="79"/>
      <c r="I679" s="79"/>
      <c r="HW679" s="110"/>
    </row>
    <row r="680" spans="1:231" x14ac:dyDescent="0.25">
      <c r="A680" s="96">
        <v>633</v>
      </c>
      <c r="B680" s="89" t="s">
        <v>781</v>
      </c>
      <c r="C680" s="89" t="s">
        <v>990</v>
      </c>
      <c r="D680" s="79"/>
      <c r="E680" s="103">
        <v>172</v>
      </c>
      <c r="F680" s="48"/>
      <c r="G680" s="79"/>
      <c r="H680" s="79"/>
      <c r="I680" s="79"/>
      <c r="HW680" s="110"/>
    </row>
    <row r="681" spans="1:231" x14ac:dyDescent="0.25">
      <c r="A681" s="96">
        <v>634</v>
      </c>
      <c r="B681" s="89" t="s">
        <v>782</v>
      </c>
      <c r="C681" s="89" t="s">
        <v>991</v>
      </c>
      <c r="D681" s="79"/>
      <c r="E681" s="103">
        <v>172</v>
      </c>
      <c r="F681" s="48"/>
      <c r="G681" s="79"/>
      <c r="H681" s="79"/>
      <c r="I681" s="79"/>
      <c r="HW681" s="110"/>
    </row>
    <row r="682" spans="1:231" x14ac:dyDescent="0.25">
      <c r="A682" s="96">
        <v>635</v>
      </c>
      <c r="B682" s="89" t="s">
        <v>783</v>
      </c>
      <c r="C682" s="89" t="s">
        <v>992</v>
      </c>
      <c r="D682" s="79"/>
      <c r="E682" s="103">
        <v>172</v>
      </c>
      <c r="F682" s="48"/>
      <c r="G682" s="79"/>
      <c r="H682" s="79"/>
      <c r="I682" s="79"/>
      <c r="HW682" s="110"/>
    </row>
    <row r="683" spans="1:231" x14ac:dyDescent="0.25">
      <c r="A683" s="96">
        <v>636</v>
      </c>
      <c r="B683" s="89" t="s">
        <v>784</v>
      </c>
      <c r="C683" s="89" t="s">
        <v>993</v>
      </c>
      <c r="D683" s="79"/>
      <c r="E683" s="103">
        <v>172</v>
      </c>
      <c r="F683" s="48"/>
      <c r="G683" s="79"/>
      <c r="H683" s="79"/>
      <c r="I683" s="79"/>
      <c r="HW683" s="110"/>
    </row>
    <row r="684" spans="1:231" ht="25.5" x14ac:dyDescent="0.25">
      <c r="A684" s="96">
        <v>637</v>
      </c>
      <c r="B684" s="89" t="s">
        <v>785</v>
      </c>
      <c r="C684" s="89" t="s">
        <v>994</v>
      </c>
      <c r="D684" s="79"/>
      <c r="E684" s="103">
        <v>172</v>
      </c>
      <c r="F684" s="48"/>
      <c r="G684" s="79"/>
      <c r="H684" s="79"/>
      <c r="I684" s="79"/>
      <c r="HW684" s="110"/>
    </row>
    <row r="685" spans="1:231" x14ac:dyDescent="0.25">
      <c r="A685" s="96">
        <v>638</v>
      </c>
      <c r="B685" s="89" t="s">
        <v>786</v>
      </c>
      <c r="C685" s="89" t="s">
        <v>995</v>
      </c>
      <c r="D685" s="79"/>
      <c r="E685" s="103">
        <v>172</v>
      </c>
      <c r="F685" s="48"/>
      <c r="G685" s="79"/>
      <c r="H685" s="79"/>
      <c r="I685" s="79"/>
      <c r="HW685" s="110"/>
    </row>
    <row r="686" spans="1:231" ht="25.5" x14ac:dyDescent="0.25">
      <c r="A686" s="96">
        <v>639</v>
      </c>
      <c r="B686" s="89" t="s">
        <v>787</v>
      </c>
      <c r="C686" s="89" t="s">
        <v>996</v>
      </c>
      <c r="D686" s="79"/>
      <c r="E686" s="103">
        <v>172</v>
      </c>
      <c r="F686" s="48"/>
      <c r="G686" s="79"/>
      <c r="H686" s="79"/>
      <c r="I686" s="79"/>
      <c r="HW686" s="110"/>
    </row>
    <row r="687" spans="1:231" x14ac:dyDescent="0.25">
      <c r="A687" s="96">
        <v>640</v>
      </c>
      <c r="B687" s="89" t="s">
        <v>1115</v>
      </c>
      <c r="C687" s="89" t="s">
        <v>997</v>
      </c>
      <c r="D687" s="79"/>
      <c r="E687" s="103">
        <v>172</v>
      </c>
      <c r="F687" s="48"/>
      <c r="G687" s="79"/>
      <c r="H687" s="79"/>
      <c r="I687" s="79"/>
      <c r="HW687" s="110"/>
    </row>
    <row r="688" spans="1:231" ht="16.5" customHeight="1" x14ac:dyDescent="0.25">
      <c r="A688" s="96">
        <v>641</v>
      </c>
      <c r="B688" s="89" t="s">
        <v>788</v>
      </c>
      <c r="C688" s="89" t="s">
        <v>998</v>
      </c>
      <c r="D688" s="79"/>
      <c r="E688" s="103">
        <v>172</v>
      </c>
      <c r="F688" s="48"/>
      <c r="G688" s="79"/>
      <c r="H688" s="79"/>
      <c r="I688" s="79"/>
      <c r="HW688" s="110"/>
    </row>
    <row r="689" spans="1:231" ht="16.5" customHeight="1" x14ac:dyDescent="0.25">
      <c r="A689" s="96">
        <v>642</v>
      </c>
      <c r="B689" s="89" t="s">
        <v>789</v>
      </c>
      <c r="C689" s="89" t="s">
        <v>999</v>
      </c>
      <c r="D689" s="79"/>
      <c r="E689" s="103">
        <v>172</v>
      </c>
      <c r="F689" s="48"/>
      <c r="G689" s="79"/>
      <c r="H689" s="79"/>
      <c r="I689" s="79"/>
      <c r="HW689" s="110"/>
    </row>
    <row r="690" spans="1:231" ht="16.5" customHeight="1" x14ac:dyDescent="0.25">
      <c r="A690" s="96">
        <v>643</v>
      </c>
      <c r="B690" s="89" t="s">
        <v>1114</v>
      </c>
      <c r="C690" s="89" t="s">
        <v>1113</v>
      </c>
      <c r="D690" s="79"/>
      <c r="E690" s="103">
        <v>172</v>
      </c>
      <c r="F690" s="48"/>
      <c r="G690" s="79"/>
      <c r="H690" s="79"/>
      <c r="I690" s="79"/>
      <c r="HW690" s="110"/>
    </row>
    <row r="691" spans="1:231" ht="16.5" customHeight="1" x14ac:dyDescent="0.25">
      <c r="A691" s="40"/>
      <c r="B691" s="40"/>
      <c r="C691" s="56" t="s">
        <v>1396</v>
      </c>
      <c r="D691" s="79"/>
      <c r="E691" s="108"/>
      <c r="F691" s="48"/>
      <c r="G691" s="79"/>
      <c r="H691" s="79"/>
      <c r="I691" s="79"/>
      <c r="HW691" s="110"/>
    </row>
    <row r="692" spans="1:231" ht="25.5" x14ac:dyDescent="0.25">
      <c r="A692" s="96">
        <v>644</v>
      </c>
      <c r="B692" s="89" t="s">
        <v>801</v>
      </c>
      <c r="C692" s="89" t="s">
        <v>1112</v>
      </c>
      <c r="D692" s="79"/>
      <c r="E692" s="103">
        <v>577</v>
      </c>
      <c r="F692" s="48"/>
      <c r="G692" s="79"/>
      <c r="H692" s="79"/>
      <c r="I692" s="79"/>
      <c r="HW692" s="110"/>
    </row>
    <row r="693" spans="1:231" ht="25.5" x14ac:dyDescent="0.25">
      <c r="A693" s="96">
        <v>645</v>
      </c>
      <c r="B693" s="89" t="s">
        <v>1111</v>
      </c>
      <c r="C693" s="89" t="s">
        <v>1110</v>
      </c>
      <c r="D693" s="79"/>
      <c r="E693" s="103">
        <v>577</v>
      </c>
      <c r="F693" s="48"/>
      <c r="G693" s="79"/>
      <c r="H693" s="79"/>
      <c r="I693" s="79"/>
      <c r="HW693" s="110"/>
    </row>
    <row r="694" spans="1:231" ht="25.5" x14ac:dyDescent="0.25">
      <c r="A694" s="96">
        <v>646</v>
      </c>
      <c r="B694" s="89" t="s">
        <v>800</v>
      </c>
      <c r="C694" s="89" t="s">
        <v>1005</v>
      </c>
      <c r="D694" s="79"/>
      <c r="E694" s="103">
        <v>603</v>
      </c>
      <c r="F694" s="48"/>
      <c r="G694" s="79"/>
      <c r="H694" s="79"/>
      <c r="I694" s="79"/>
      <c r="HW694" s="110"/>
    </row>
    <row r="695" spans="1:231" ht="25.5" x14ac:dyDescent="0.25">
      <c r="A695" s="96">
        <v>647</v>
      </c>
      <c r="B695" s="89" t="s">
        <v>795</v>
      </c>
      <c r="C695" s="89" t="s">
        <v>1109</v>
      </c>
      <c r="D695" s="79"/>
      <c r="E695" s="103">
        <v>321</v>
      </c>
      <c r="F695" s="48"/>
      <c r="G695" s="79"/>
      <c r="H695" s="79"/>
      <c r="I695" s="79"/>
      <c r="HW695" s="110"/>
    </row>
    <row r="696" spans="1:231" ht="25.5" x14ac:dyDescent="0.25">
      <c r="A696" s="96">
        <v>648</v>
      </c>
      <c r="B696" s="89" t="s">
        <v>799</v>
      </c>
      <c r="C696" s="89" t="s">
        <v>1004</v>
      </c>
      <c r="D696" s="79"/>
      <c r="E696" s="103">
        <v>464</v>
      </c>
      <c r="F696" s="48"/>
      <c r="G696" s="79"/>
      <c r="H696" s="79"/>
      <c r="I696" s="79"/>
      <c r="HW696" s="110"/>
    </row>
    <row r="697" spans="1:231" ht="25.5" x14ac:dyDescent="0.25">
      <c r="A697" s="96">
        <v>649</v>
      </c>
      <c r="B697" s="89" t="s">
        <v>798</v>
      </c>
      <c r="C697" s="89" t="s">
        <v>1003</v>
      </c>
      <c r="D697" s="79"/>
      <c r="E697" s="103">
        <v>407</v>
      </c>
      <c r="F697" s="48"/>
      <c r="G697" s="79"/>
      <c r="H697" s="79"/>
      <c r="I697" s="79"/>
      <c r="HW697" s="110"/>
    </row>
    <row r="698" spans="1:231" ht="25.5" x14ac:dyDescent="0.25">
      <c r="A698" s="96">
        <v>650</v>
      </c>
      <c r="B698" s="89" t="s">
        <v>1108</v>
      </c>
      <c r="C698" s="89" t="s">
        <v>1107</v>
      </c>
      <c r="D698" s="79"/>
      <c r="E698" s="103">
        <v>854</v>
      </c>
      <c r="F698" s="48"/>
      <c r="G698" s="79"/>
      <c r="H698" s="79"/>
      <c r="I698" s="79"/>
      <c r="HW698" s="110"/>
    </row>
    <row r="699" spans="1:231" ht="25.5" x14ac:dyDescent="0.25">
      <c r="A699" s="96">
        <v>651</v>
      </c>
      <c r="B699" s="89" t="s">
        <v>802</v>
      </c>
      <c r="C699" s="89" t="s">
        <v>1008</v>
      </c>
      <c r="D699" s="79"/>
      <c r="E699" s="103">
        <v>519</v>
      </c>
      <c r="F699" s="48"/>
      <c r="G699" s="79"/>
      <c r="H699" s="79"/>
      <c r="I699" s="79"/>
      <c r="HW699" s="110"/>
    </row>
    <row r="700" spans="1:231" ht="25.5" x14ac:dyDescent="0.25">
      <c r="A700" s="96">
        <v>652</v>
      </c>
      <c r="B700" s="89" t="s">
        <v>1106</v>
      </c>
      <c r="C700" s="89" t="s">
        <v>1105</v>
      </c>
      <c r="D700" s="79"/>
      <c r="E700" s="103">
        <v>519</v>
      </c>
      <c r="F700" s="48"/>
      <c r="G700" s="79"/>
      <c r="H700" s="79"/>
      <c r="I700" s="79"/>
      <c r="HW700" s="110"/>
    </row>
    <row r="701" spans="1:231" ht="25.5" x14ac:dyDescent="0.25">
      <c r="A701" s="96">
        <v>653</v>
      </c>
      <c r="B701" s="89" t="s">
        <v>797</v>
      </c>
      <c r="C701" s="89" t="s">
        <v>1002</v>
      </c>
      <c r="D701" s="79"/>
      <c r="E701" s="103">
        <v>321</v>
      </c>
      <c r="F701" s="44"/>
      <c r="G701" s="79"/>
      <c r="H701" s="79"/>
      <c r="I701" s="79"/>
      <c r="HW701" s="110"/>
    </row>
    <row r="702" spans="1:231" ht="25.5" x14ac:dyDescent="0.25">
      <c r="A702" s="96">
        <v>654</v>
      </c>
      <c r="B702" s="89" t="s">
        <v>1006</v>
      </c>
      <c r="C702" s="89" t="s">
        <v>1104</v>
      </c>
      <c r="D702" s="79"/>
      <c r="E702" s="103">
        <v>496</v>
      </c>
      <c r="F702" s="50"/>
      <c r="G702" s="79"/>
      <c r="H702" s="79"/>
      <c r="I702" s="79"/>
      <c r="HW702" s="110"/>
    </row>
    <row r="703" spans="1:231" ht="25.5" x14ac:dyDescent="0.25">
      <c r="A703" s="96">
        <v>655</v>
      </c>
      <c r="B703" s="89" t="s">
        <v>1007</v>
      </c>
      <c r="C703" s="89" t="s">
        <v>1103</v>
      </c>
      <c r="D703" s="79"/>
      <c r="E703" s="103">
        <v>496</v>
      </c>
      <c r="F703" s="50"/>
      <c r="G703" s="79"/>
      <c r="H703" s="79"/>
      <c r="I703" s="79"/>
      <c r="HW703" s="110"/>
    </row>
    <row r="704" spans="1:231" ht="25.5" x14ac:dyDescent="0.25">
      <c r="A704" s="96">
        <v>656</v>
      </c>
      <c r="B704" s="89" t="s">
        <v>1102</v>
      </c>
      <c r="C704" s="89" t="s">
        <v>1101</v>
      </c>
      <c r="D704" s="79"/>
      <c r="E704" s="103">
        <v>792</v>
      </c>
      <c r="F704" s="48"/>
      <c r="G704" s="79"/>
      <c r="H704" s="79"/>
      <c r="I704" s="79"/>
      <c r="HW704" s="110"/>
    </row>
    <row r="705" spans="1:231" ht="25.5" x14ac:dyDescent="0.25">
      <c r="A705" s="96">
        <v>657</v>
      </c>
      <c r="B705" s="89" t="s">
        <v>1100</v>
      </c>
      <c r="C705" s="89" t="s">
        <v>1099</v>
      </c>
      <c r="D705" s="79"/>
      <c r="E705" s="103">
        <v>858</v>
      </c>
      <c r="F705" s="48"/>
      <c r="G705" s="79"/>
      <c r="H705" s="79"/>
      <c r="I705" s="79"/>
      <c r="HW705" s="110"/>
    </row>
    <row r="706" spans="1:231" ht="25.5" x14ac:dyDescent="0.25">
      <c r="A706" s="96">
        <v>658</v>
      </c>
      <c r="B706" s="89" t="s">
        <v>1098</v>
      </c>
      <c r="C706" s="89" t="s">
        <v>1097</v>
      </c>
      <c r="D706" s="79"/>
      <c r="E706" s="103">
        <v>680</v>
      </c>
      <c r="F706" s="48"/>
      <c r="G706" s="79"/>
      <c r="H706" s="79"/>
      <c r="I706" s="79"/>
      <c r="HW706" s="110"/>
    </row>
    <row r="707" spans="1:231" ht="25.5" x14ac:dyDescent="0.25">
      <c r="A707" s="96">
        <v>659</v>
      </c>
      <c r="B707" s="89" t="s">
        <v>1096</v>
      </c>
      <c r="C707" s="89" t="s">
        <v>1095</v>
      </c>
      <c r="D707" s="79"/>
      <c r="E707" s="103">
        <v>685</v>
      </c>
      <c r="F707" s="48"/>
      <c r="G707" s="79"/>
      <c r="H707" s="79"/>
      <c r="I707" s="79"/>
      <c r="HW707" s="110"/>
    </row>
    <row r="708" spans="1:231" ht="25.5" x14ac:dyDescent="0.25">
      <c r="A708" s="96">
        <v>660</v>
      </c>
      <c r="B708" s="89" t="s">
        <v>1094</v>
      </c>
      <c r="C708" s="89" t="s">
        <v>1093</v>
      </c>
      <c r="D708" s="79"/>
      <c r="E708" s="103">
        <v>685</v>
      </c>
      <c r="F708" s="48"/>
      <c r="G708" s="79"/>
      <c r="H708" s="79"/>
      <c r="I708" s="79"/>
      <c r="HW708" s="110"/>
    </row>
    <row r="709" spans="1:231" ht="38.25" x14ac:dyDescent="0.25">
      <c r="A709" s="96">
        <v>661</v>
      </c>
      <c r="B709" s="89" t="s">
        <v>1009</v>
      </c>
      <c r="C709" s="89" t="s">
        <v>1092</v>
      </c>
      <c r="D709" s="79"/>
      <c r="E709" s="103">
        <v>832</v>
      </c>
      <c r="F709" s="48"/>
      <c r="G709" s="79"/>
      <c r="H709" s="79"/>
      <c r="I709" s="79"/>
      <c r="HW709" s="110"/>
    </row>
    <row r="710" spans="1:231" ht="25.5" x14ac:dyDescent="0.25">
      <c r="A710" s="96">
        <v>662</v>
      </c>
      <c r="B710" s="89" t="s">
        <v>796</v>
      </c>
      <c r="C710" s="89" t="s">
        <v>1091</v>
      </c>
      <c r="D710" s="79"/>
      <c r="E710" s="103">
        <v>399</v>
      </c>
      <c r="F710" s="48"/>
      <c r="G710" s="79"/>
      <c r="H710" s="79"/>
      <c r="I710" s="79"/>
      <c r="HW710" s="110"/>
    </row>
    <row r="711" spans="1:231" ht="25.5" x14ac:dyDescent="0.25">
      <c r="A711" s="96">
        <v>663</v>
      </c>
      <c r="B711" s="89" t="s">
        <v>1090</v>
      </c>
      <c r="C711" s="89" t="s">
        <v>1089</v>
      </c>
      <c r="D711" s="79"/>
      <c r="E711" s="103">
        <v>321</v>
      </c>
      <c r="F711" s="48"/>
      <c r="G711" s="79"/>
      <c r="H711" s="79"/>
      <c r="I711" s="79"/>
      <c r="HW711" s="110"/>
    </row>
    <row r="712" spans="1:231" ht="25.5" x14ac:dyDescent="0.25">
      <c r="A712" s="96">
        <v>664</v>
      </c>
      <c r="B712" s="89" t="s">
        <v>1088</v>
      </c>
      <c r="C712" s="89" t="s">
        <v>1087</v>
      </c>
      <c r="D712" s="79"/>
      <c r="E712" s="103">
        <v>321</v>
      </c>
      <c r="F712" s="48"/>
      <c r="G712" s="79"/>
      <c r="H712" s="79"/>
      <c r="I712" s="79"/>
      <c r="HW712" s="110"/>
    </row>
    <row r="713" spans="1:231" ht="25.5" x14ac:dyDescent="0.25">
      <c r="A713" s="96">
        <v>665</v>
      </c>
      <c r="B713" s="89" t="s">
        <v>1086</v>
      </c>
      <c r="C713" s="89" t="s">
        <v>1085</v>
      </c>
      <c r="D713" s="79"/>
      <c r="E713" s="103">
        <v>832</v>
      </c>
      <c r="F713" s="48"/>
      <c r="G713" s="79"/>
      <c r="H713" s="79"/>
      <c r="I713" s="79"/>
      <c r="HW713" s="110"/>
    </row>
    <row r="714" spans="1:231" ht="25.5" x14ac:dyDescent="0.25">
      <c r="A714" s="96">
        <v>666</v>
      </c>
      <c r="B714" s="89" t="s">
        <v>1084</v>
      </c>
      <c r="C714" s="89" t="s">
        <v>1083</v>
      </c>
      <c r="D714" s="79"/>
      <c r="E714" s="103">
        <v>399</v>
      </c>
      <c r="F714" s="48"/>
      <c r="G714" s="79"/>
      <c r="H714" s="79"/>
      <c r="I714" s="79"/>
      <c r="HW714" s="110"/>
    </row>
    <row r="715" spans="1:231" ht="25.5" x14ac:dyDescent="0.25">
      <c r="A715" s="96">
        <v>667</v>
      </c>
      <c r="B715" s="89" t="s">
        <v>1082</v>
      </c>
      <c r="C715" s="89" t="s">
        <v>1081</v>
      </c>
      <c r="D715" s="79"/>
      <c r="E715" s="103">
        <v>321</v>
      </c>
      <c r="F715" s="48"/>
      <c r="G715" s="79"/>
      <c r="H715" s="79"/>
      <c r="I715" s="79"/>
      <c r="HW715" s="110"/>
    </row>
    <row r="716" spans="1:231" ht="25.5" x14ac:dyDescent="0.25">
      <c r="A716" s="96">
        <v>668</v>
      </c>
      <c r="B716" s="89" t="s">
        <v>1080</v>
      </c>
      <c r="C716" s="89" t="s">
        <v>1079</v>
      </c>
      <c r="D716" s="79"/>
      <c r="E716" s="103">
        <v>321</v>
      </c>
      <c r="F716" s="48"/>
      <c r="G716" s="79"/>
      <c r="H716" s="79"/>
      <c r="I716" s="79"/>
      <c r="HW716" s="110"/>
    </row>
    <row r="717" spans="1:231" ht="25.5" x14ac:dyDescent="0.25">
      <c r="A717" s="96">
        <v>669</v>
      </c>
      <c r="B717" s="89" t="s">
        <v>790</v>
      </c>
      <c r="C717" s="89" t="s">
        <v>1078</v>
      </c>
      <c r="D717" s="79"/>
      <c r="E717" s="103">
        <v>321</v>
      </c>
      <c r="F717" s="48"/>
      <c r="G717" s="79"/>
      <c r="H717" s="79"/>
      <c r="I717" s="79"/>
      <c r="HW717" s="110"/>
    </row>
    <row r="718" spans="1:231" ht="25.5" x14ac:dyDescent="0.25">
      <c r="A718" s="96">
        <v>670</v>
      </c>
      <c r="B718" s="89" t="s">
        <v>1077</v>
      </c>
      <c r="C718" s="89" t="s">
        <v>1076</v>
      </c>
      <c r="D718" s="79"/>
      <c r="E718" s="103">
        <v>321</v>
      </c>
      <c r="F718" s="48"/>
      <c r="G718" s="79"/>
      <c r="H718" s="79"/>
      <c r="I718" s="79"/>
      <c r="HW718" s="110"/>
    </row>
    <row r="719" spans="1:231" ht="25.5" x14ac:dyDescent="0.25">
      <c r="A719" s="96">
        <v>671</v>
      </c>
      <c r="B719" s="89" t="s">
        <v>1075</v>
      </c>
      <c r="C719" s="89" t="s">
        <v>1074</v>
      </c>
      <c r="D719" s="79"/>
      <c r="E719" s="103">
        <v>321</v>
      </c>
      <c r="F719" s="48"/>
      <c r="G719" s="79"/>
      <c r="H719" s="79"/>
      <c r="I719" s="79"/>
      <c r="HW719" s="110"/>
    </row>
    <row r="720" spans="1:231" ht="25.5" x14ac:dyDescent="0.25">
      <c r="A720" s="96">
        <v>672</v>
      </c>
      <c r="B720" s="89" t="s">
        <v>1073</v>
      </c>
      <c r="C720" s="89" t="s">
        <v>1072</v>
      </c>
      <c r="D720" s="79"/>
      <c r="E720" s="103">
        <v>321</v>
      </c>
      <c r="F720" s="48"/>
      <c r="G720" s="79"/>
      <c r="H720" s="79"/>
      <c r="I720" s="79"/>
      <c r="HW720" s="110"/>
    </row>
    <row r="721" spans="1:231" ht="25.5" x14ac:dyDescent="0.25">
      <c r="A721" s="96">
        <v>673</v>
      </c>
      <c r="B721" s="89" t="s">
        <v>792</v>
      </c>
      <c r="C721" s="89" t="s">
        <v>1001</v>
      </c>
      <c r="D721" s="79"/>
      <c r="E721" s="103">
        <v>321</v>
      </c>
      <c r="F721" s="48"/>
      <c r="G721" s="79"/>
      <c r="H721" s="79"/>
      <c r="I721" s="79"/>
      <c r="HW721" s="110"/>
    </row>
    <row r="722" spans="1:231" ht="25.5" x14ac:dyDescent="0.25">
      <c r="A722" s="96">
        <v>674</v>
      </c>
      <c r="B722" s="89" t="s">
        <v>791</v>
      </c>
      <c r="C722" s="89" t="s">
        <v>1000</v>
      </c>
      <c r="D722" s="79"/>
      <c r="E722" s="103">
        <v>342</v>
      </c>
      <c r="F722" s="48"/>
      <c r="G722" s="79"/>
      <c r="H722" s="79"/>
      <c r="I722" s="79"/>
      <c r="HW722" s="110"/>
    </row>
    <row r="723" spans="1:231" ht="25.5" x14ac:dyDescent="0.25">
      <c r="A723" s="96">
        <v>675</v>
      </c>
      <c r="B723" s="89" t="s">
        <v>794</v>
      </c>
      <c r="C723" s="89" t="s">
        <v>1071</v>
      </c>
      <c r="D723" s="79"/>
      <c r="E723" s="103">
        <v>321</v>
      </c>
      <c r="F723" s="48"/>
      <c r="G723" s="79"/>
      <c r="H723" s="79"/>
      <c r="I723" s="79"/>
      <c r="HW723" s="110"/>
    </row>
    <row r="724" spans="1:231" ht="25.5" x14ac:dyDescent="0.25">
      <c r="A724" s="96">
        <v>676</v>
      </c>
      <c r="B724" s="89" t="s">
        <v>1070</v>
      </c>
      <c r="C724" s="89" t="s">
        <v>1069</v>
      </c>
      <c r="D724" s="79"/>
      <c r="E724" s="103">
        <v>342</v>
      </c>
      <c r="F724" s="48"/>
      <c r="G724" s="79"/>
      <c r="H724" s="79"/>
      <c r="I724" s="79"/>
      <c r="HW724" s="110"/>
    </row>
    <row r="725" spans="1:231" ht="25.5" x14ac:dyDescent="0.25">
      <c r="A725" s="96">
        <v>677</v>
      </c>
      <c r="B725" s="89" t="s">
        <v>1068</v>
      </c>
      <c r="C725" s="89" t="s">
        <v>1067</v>
      </c>
      <c r="D725" s="79"/>
      <c r="E725" s="103">
        <v>477</v>
      </c>
      <c r="F725" s="48"/>
      <c r="G725" s="79"/>
      <c r="H725" s="79"/>
      <c r="I725" s="79"/>
      <c r="HW725" s="110"/>
    </row>
    <row r="726" spans="1:231" ht="25.5" x14ac:dyDescent="0.25">
      <c r="A726" s="96">
        <v>678</v>
      </c>
      <c r="B726" s="89" t="s">
        <v>793</v>
      </c>
      <c r="C726" s="89" t="s">
        <v>1066</v>
      </c>
      <c r="D726" s="79"/>
      <c r="E726" s="103">
        <v>321</v>
      </c>
      <c r="F726" s="48"/>
      <c r="G726" s="79"/>
      <c r="H726" s="79"/>
      <c r="I726" s="79"/>
      <c r="HW726" s="110"/>
    </row>
    <row r="727" spans="1:231" ht="25.5" x14ac:dyDescent="0.25">
      <c r="A727" s="96">
        <v>679</v>
      </c>
      <c r="B727" s="89" t="s">
        <v>1065</v>
      </c>
      <c r="C727" s="89" t="s">
        <v>1064</v>
      </c>
      <c r="D727" s="79"/>
      <c r="E727" s="103">
        <v>321</v>
      </c>
      <c r="F727" s="48"/>
      <c r="G727" s="79"/>
      <c r="H727" s="79"/>
      <c r="I727" s="79"/>
      <c r="HW727" s="110"/>
    </row>
    <row r="728" spans="1:231" ht="25.5" x14ac:dyDescent="0.25">
      <c r="A728" s="96">
        <v>680</v>
      </c>
      <c r="B728" s="89" t="s">
        <v>1063</v>
      </c>
      <c r="C728" s="89" t="s">
        <v>1062</v>
      </c>
      <c r="D728" s="79"/>
      <c r="E728" s="103">
        <v>321</v>
      </c>
      <c r="F728" s="48"/>
      <c r="G728" s="79"/>
      <c r="H728" s="79"/>
      <c r="I728" s="79"/>
      <c r="HW728" s="110"/>
    </row>
    <row r="729" spans="1:231" ht="25.5" x14ac:dyDescent="0.25">
      <c r="A729" s="96">
        <v>681</v>
      </c>
      <c r="B729" s="89" t="s">
        <v>1061</v>
      </c>
      <c r="C729" s="89" t="s">
        <v>1060</v>
      </c>
      <c r="D729" s="79"/>
      <c r="E729" s="103">
        <v>321</v>
      </c>
      <c r="F729" s="48"/>
      <c r="G729" s="79"/>
      <c r="H729" s="79"/>
      <c r="I729" s="79"/>
      <c r="HW729" s="110"/>
    </row>
    <row r="730" spans="1:231" ht="25.5" x14ac:dyDescent="0.25">
      <c r="A730" s="96">
        <v>682</v>
      </c>
      <c r="B730" s="89" t="s">
        <v>1059</v>
      </c>
      <c r="C730" s="89" t="s">
        <v>1058</v>
      </c>
      <c r="D730" s="79"/>
      <c r="E730" s="103">
        <v>342</v>
      </c>
      <c r="F730" s="48"/>
      <c r="G730" s="79"/>
      <c r="H730" s="79"/>
      <c r="I730" s="79"/>
      <c r="HW730" s="110"/>
    </row>
    <row r="731" spans="1:231" ht="25.5" x14ac:dyDescent="0.25">
      <c r="A731" s="96">
        <v>683</v>
      </c>
      <c r="B731" s="89" t="s">
        <v>1057</v>
      </c>
      <c r="C731" s="89" t="s">
        <v>1056</v>
      </c>
      <c r="D731" s="79"/>
      <c r="E731" s="103">
        <v>321</v>
      </c>
      <c r="F731" s="48"/>
      <c r="G731" s="79"/>
      <c r="H731" s="79"/>
      <c r="I731" s="79"/>
      <c r="HW731" s="110"/>
    </row>
    <row r="732" spans="1:231" ht="25.5" x14ac:dyDescent="0.25">
      <c r="A732" s="96">
        <v>684</v>
      </c>
      <c r="B732" s="89" t="s">
        <v>1055</v>
      </c>
      <c r="C732" s="89" t="s">
        <v>1054</v>
      </c>
      <c r="D732" s="79"/>
      <c r="E732" s="103">
        <v>321</v>
      </c>
      <c r="F732" s="48"/>
      <c r="G732" s="79"/>
      <c r="H732" s="79"/>
      <c r="I732" s="79"/>
      <c r="HW732" s="110"/>
    </row>
    <row r="733" spans="1:231" ht="25.5" x14ac:dyDescent="0.25">
      <c r="A733" s="96">
        <v>685</v>
      </c>
      <c r="B733" s="89" t="s">
        <v>1053</v>
      </c>
      <c r="C733" s="89" t="s">
        <v>1052</v>
      </c>
      <c r="D733" s="79"/>
      <c r="E733" s="103">
        <v>321</v>
      </c>
      <c r="F733" s="48"/>
      <c r="G733" s="79"/>
      <c r="H733" s="79"/>
      <c r="I733" s="79"/>
      <c r="HW733" s="110"/>
    </row>
    <row r="734" spans="1:231" x14ac:dyDescent="0.25">
      <c r="A734" s="96">
        <v>686</v>
      </c>
      <c r="B734" s="89" t="s">
        <v>1051</v>
      </c>
      <c r="C734" s="89" t="s">
        <v>1050</v>
      </c>
      <c r="D734" s="79"/>
      <c r="E734" s="103">
        <v>321</v>
      </c>
      <c r="F734" s="48"/>
      <c r="G734" s="79"/>
      <c r="H734" s="79"/>
      <c r="I734" s="79"/>
      <c r="HW734" s="110"/>
    </row>
    <row r="735" spans="1:231" ht="25.5" x14ac:dyDescent="0.25">
      <c r="A735" s="96">
        <v>687</v>
      </c>
      <c r="B735" s="89" t="s">
        <v>1049</v>
      </c>
      <c r="C735" s="89" t="s">
        <v>1048</v>
      </c>
      <c r="D735" s="79"/>
      <c r="E735" s="103">
        <v>321</v>
      </c>
      <c r="F735" s="48"/>
      <c r="G735" s="79"/>
      <c r="H735" s="79"/>
      <c r="I735" s="79"/>
      <c r="HW735" s="110"/>
    </row>
    <row r="736" spans="1:231" ht="25.5" x14ac:dyDescent="0.25">
      <c r="A736" s="96">
        <v>688</v>
      </c>
      <c r="B736" s="89" t="s">
        <v>1047</v>
      </c>
      <c r="C736" s="89" t="s">
        <v>1046</v>
      </c>
      <c r="D736" s="79"/>
      <c r="E736" s="103">
        <v>321</v>
      </c>
      <c r="F736" s="48"/>
      <c r="G736" s="79"/>
      <c r="H736" s="79"/>
      <c r="I736" s="79"/>
      <c r="HW736" s="110"/>
    </row>
    <row r="737" spans="1:231" ht="25.5" x14ac:dyDescent="0.25">
      <c r="A737" s="96">
        <v>689</v>
      </c>
      <c r="B737" s="89" t="s">
        <v>1045</v>
      </c>
      <c r="C737" s="89" t="s">
        <v>1044</v>
      </c>
      <c r="D737" s="79"/>
      <c r="E737" s="103">
        <v>577</v>
      </c>
      <c r="F737" s="82"/>
      <c r="G737" s="79"/>
      <c r="H737" s="79"/>
      <c r="I737" s="79"/>
      <c r="HW737" s="110"/>
    </row>
    <row r="738" spans="1:231" ht="25.5" x14ac:dyDescent="0.25">
      <c r="A738" s="96">
        <v>690</v>
      </c>
      <c r="B738" s="89" t="s">
        <v>1043</v>
      </c>
      <c r="C738" s="89" t="s">
        <v>1042</v>
      </c>
      <c r="D738" s="79"/>
      <c r="E738" s="103">
        <v>577</v>
      </c>
      <c r="F738" s="48"/>
      <c r="G738" s="79"/>
      <c r="H738" s="79"/>
      <c r="I738" s="79"/>
      <c r="HW738" s="110"/>
    </row>
    <row r="739" spans="1:231" ht="25.5" x14ac:dyDescent="0.25">
      <c r="A739" s="96">
        <v>691</v>
      </c>
      <c r="B739" s="89" t="s">
        <v>1041</v>
      </c>
      <c r="C739" s="89" t="s">
        <v>1040</v>
      </c>
      <c r="D739" s="79"/>
      <c r="E739" s="103">
        <v>519</v>
      </c>
      <c r="F739" s="48"/>
      <c r="G739" s="79"/>
      <c r="H739" s="79"/>
      <c r="I739" s="79"/>
      <c r="HW739" s="110"/>
    </row>
    <row r="740" spans="1:231" ht="25.5" x14ac:dyDescent="0.25">
      <c r="A740" s="96">
        <v>692</v>
      </c>
      <c r="B740" s="89" t="s">
        <v>1039</v>
      </c>
      <c r="C740" s="89" t="s">
        <v>1038</v>
      </c>
      <c r="D740" s="79"/>
      <c r="E740" s="103">
        <v>519</v>
      </c>
      <c r="F740" s="48"/>
      <c r="G740" s="79"/>
      <c r="H740" s="79"/>
      <c r="I740" s="79"/>
      <c r="HW740" s="110"/>
    </row>
    <row r="741" spans="1:231" ht="25.5" x14ac:dyDescent="0.25">
      <c r="A741" s="96">
        <v>693</v>
      </c>
      <c r="B741" s="89" t="s">
        <v>1037</v>
      </c>
      <c r="C741" s="89" t="s">
        <v>1036</v>
      </c>
      <c r="D741" s="79"/>
      <c r="E741" s="103">
        <v>603</v>
      </c>
      <c r="F741" s="82"/>
      <c r="G741" s="79"/>
      <c r="H741" s="79"/>
      <c r="I741" s="79"/>
      <c r="HW741" s="110"/>
    </row>
    <row r="742" spans="1:231" x14ac:dyDescent="0.25">
      <c r="A742" s="96">
        <v>694</v>
      </c>
      <c r="B742" s="90"/>
      <c r="C742" s="91" t="s">
        <v>1429</v>
      </c>
      <c r="D742" s="79"/>
      <c r="E742" s="103">
        <v>1730</v>
      </c>
      <c r="F742" s="48"/>
      <c r="G742" s="79"/>
      <c r="H742" s="79"/>
      <c r="I742" s="79"/>
      <c r="HW742" s="110"/>
    </row>
    <row r="743" spans="1:231" x14ac:dyDescent="0.25">
      <c r="A743" s="101"/>
      <c r="B743" s="138" t="s">
        <v>1428</v>
      </c>
      <c r="C743" s="139"/>
      <c r="D743" s="101"/>
      <c r="E743" s="104"/>
      <c r="F743" s="48"/>
      <c r="G743" s="79"/>
      <c r="H743" s="79"/>
      <c r="I743" s="79"/>
      <c r="HW743" s="110"/>
    </row>
    <row r="744" spans="1:231" ht="25.5" x14ac:dyDescent="0.25">
      <c r="A744" s="33">
        <v>695</v>
      </c>
      <c r="B744" s="1" t="s">
        <v>72</v>
      </c>
      <c r="C744" s="3" t="s">
        <v>1017</v>
      </c>
      <c r="D744" s="9">
        <v>498</v>
      </c>
      <c r="E744" s="103">
        <v>188</v>
      </c>
      <c r="F744" s="82"/>
      <c r="G744" s="79"/>
      <c r="H744" s="79"/>
      <c r="I744" s="79"/>
      <c r="HW744" s="110"/>
    </row>
    <row r="745" spans="1:231" ht="25.5" x14ac:dyDescent="0.25">
      <c r="A745" s="33">
        <v>696</v>
      </c>
      <c r="B745" s="1" t="s">
        <v>73</v>
      </c>
      <c r="C745" s="3" t="s">
        <v>1018</v>
      </c>
      <c r="D745" s="9">
        <v>498</v>
      </c>
      <c r="E745" s="103">
        <v>188</v>
      </c>
      <c r="F745" s="48"/>
      <c r="G745" s="79"/>
      <c r="H745" s="79"/>
      <c r="I745" s="79"/>
      <c r="HW745" s="110"/>
    </row>
    <row r="746" spans="1:231" x14ac:dyDescent="0.25">
      <c r="A746" s="33">
        <v>697</v>
      </c>
      <c r="B746" s="1" t="s">
        <v>74</v>
      </c>
      <c r="C746" s="3" t="s">
        <v>1019</v>
      </c>
      <c r="D746" s="9">
        <v>577</v>
      </c>
      <c r="E746" s="103">
        <v>223</v>
      </c>
      <c r="F746" s="48"/>
      <c r="G746" s="79"/>
      <c r="H746" s="79"/>
      <c r="I746" s="79"/>
      <c r="HW746" s="110"/>
    </row>
    <row r="747" spans="1:231" x14ac:dyDescent="0.25">
      <c r="A747" s="33">
        <v>698</v>
      </c>
      <c r="B747" s="37" t="s">
        <v>75</v>
      </c>
      <c r="C747" s="7" t="s">
        <v>1268</v>
      </c>
      <c r="D747" s="14">
        <v>655</v>
      </c>
      <c r="E747" s="103">
        <v>235</v>
      </c>
      <c r="F747" s="50"/>
      <c r="G747" s="79"/>
      <c r="H747" s="79"/>
      <c r="I747" s="79"/>
      <c r="HW747" s="110"/>
    </row>
    <row r="748" spans="1:231" x14ac:dyDescent="0.25">
      <c r="A748" s="101"/>
      <c r="B748" s="138" t="s">
        <v>1436</v>
      </c>
      <c r="C748" s="139"/>
      <c r="D748" s="101"/>
      <c r="E748" s="104"/>
      <c r="F748" s="50"/>
      <c r="G748" s="79"/>
      <c r="H748" s="79"/>
      <c r="I748" s="79"/>
      <c r="HW748" s="110"/>
    </row>
    <row r="749" spans="1:231" ht="25.5" x14ac:dyDescent="0.25">
      <c r="A749" s="36">
        <v>699</v>
      </c>
      <c r="B749" s="37" t="s">
        <v>1366</v>
      </c>
      <c r="C749" s="7" t="s">
        <v>1371</v>
      </c>
      <c r="D749" s="14">
        <v>1538</v>
      </c>
      <c r="E749" s="103">
        <v>864</v>
      </c>
      <c r="F749" s="48"/>
      <c r="G749" s="79"/>
      <c r="H749" s="79"/>
      <c r="I749" s="79"/>
      <c r="HW749" s="110"/>
    </row>
    <row r="750" spans="1:231" ht="25.5" x14ac:dyDescent="0.25">
      <c r="A750" s="36">
        <v>700</v>
      </c>
      <c r="B750" s="37" t="s">
        <v>1367</v>
      </c>
      <c r="C750" s="7" t="s">
        <v>1372</v>
      </c>
      <c r="D750" s="14">
        <v>1687</v>
      </c>
      <c r="E750" s="103">
        <v>953</v>
      </c>
      <c r="F750" s="48"/>
      <c r="G750" s="79"/>
      <c r="H750" s="79"/>
      <c r="I750" s="79"/>
      <c r="HW750" s="110"/>
    </row>
    <row r="751" spans="1:231" ht="25.5" x14ac:dyDescent="0.25">
      <c r="A751" s="36">
        <v>701</v>
      </c>
      <c r="B751" s="37" t="s">
        <v>1368</v>
      </c>
      <c r="C751" s="7" t="s">
        <v>1373</v>
      </c>
      <c r="D751" s="14">
        <v>2011</v>
      </c>
      <c r="E751" s="103">
        <v>1145</v>
      </c>
      <c r="F751" s="48"/>
      <c r="G751" s="79"/>
      <c r="H751" s="79"/>
      <c r="I751" s="79"/>
      <c r="HW751" s="110"/>
    </row>
    <row r="752" spans="1:231" ht="25.5" x14ac:dyDescent="0.25">
      <c r="A752" s="36">
        <v>702</v>
      </c>
      <c r="B752" s="37" t="s">
        <v>1369</v>
      </c>
      <c r="C752" s="7" t="s">
        <v>1374</v>
      </c>
      <c r="D752" s="14">
        <v>2166</v>
      </c>
      <c r="E752" s="103">
        <v>1233</v>
      </c>
      <c r="F752" s="48"/>
      <c r="G752" s="59"/>
      <c r="H752" s="59"/>
      <c r="I752" s="79"/>
      <c r="HW752" s="110"/>
    </row>
    <row r="753" spans="1:231" s="67" customFormat="1" ht="25.5" x14ac:dyDescent="0.25">
      <c r="A753" s="36">
        <v>703</v>
      </c>
      <c r="B753" s="37" t="s">
        <v>1370</v>
      </c>
      <c r="C753" s="7" t="s">
        <v>1375</v>
      </c>
      <c r="D753" s="14">
        <v>2578</v>
      </c>
      <c r="E753" s="103">
        <v>1482</v>
      </c>
      <c r="F753" s="74"/>
      <c r="G753" s="4"/>
      <c r="H753" s="4"/>
      <c r="I753" s="59"/>
      <c r="HW753" s="110"/>
    </row>
    <row r="754" spans="1:231" s="6" customFormat="1" x14ac:dyDescent="0.25">
      <c r="A754" s="101"/>
      <c r="B754" s="133" t="s">
        <v>1481</v>
      </c>
      <c r="C754" s="133"/>
      <c r="D754" s="83"/>
      <c r="E754" s="109"/>
      <c r="F754" s="74"/>
      <c r="G754" s="4"/>
      <c r="H754" s="4"/>
      <c r="I754" s="4"/>
      <c r="HW754" s="110"/>
    </row>
    <row r="755" spans="1:231" s="6" customFormat="1" ht="25.5" x14ac:dyDescent="0.25">
      <c r="A755" s="116">
        <v>704</v>
      </c>
      <c r="B755" s="2" t="s">
        <v>1482</v>
      </c>
      <c r="C755" s="115" t="s">
        <v>1479</v>
      </c>
      <c r="D755" s="83"/>
      <c r="E755" s="109"/>
      <c r="F755" s="74"/>
      <c r="G755" s="4"/>
      <c r="H755" s="4"/>
      <c r="I755" s="4"/>
      <c r="HW755" s="110"/>
    </row>
    <row r="756" spans="1:231" s="6" customFormat="1" x14ac:dyDescent="0.25">
      <c r="A756" s="116">
        <v>705</v>
      </c>
      <c r="B756" s="13" t="s">
        <v>1483</v>
      </c>
      <c r="C756" s="115" t="s">
        <v>1480</v>
      </c>
      <c r="D756" s="83"/>
      <c r="E756" s="109"/>
      <c r="F756" s="74"/>
      <c r="G756" s="4"/>
      <c r="H756" s="4"/>
      <c r="I756" s="4"/>
      <c r="HW756" s="110"/>
    </row>
    <row r="757" spans="1:231" s="6" customFormat="1" x14ac:dyDescent="0.25">
      <c r="A757" s="81"/>
      <c r="B757" s="81"/>
      <c r="C757" s="81"/>
      <c r="D757" s="83"/>
      <c r="E757" s="109"/>
      <c r="F757" s="74"/>
      <c r="G757" s="4"/>
      <c r="H757" s="4"/>
      <c r="I757" s="4"/>
      <c r="HW757" s="110"/>
    </row>
    <row r="758" spans="1:231" s="67" customFormat="1" x14ac:dyDescent="0.25">
      <c r="A758" s="81"/>
      <c r="B758" s="81"/>
      <c r="C758" s="81"/>
      <c r="D758" s="83"/>
      <c r="E758" s="109"/>
      <c r="F758" s="74"/>
      <c r="G758" s="4"/>
      <c r="H758" s="4"/>
      <c r="I758" s="59"/>
      <c r="HW758" s="110"/>
    </row>
    <row r="759" spans="1:231" s="6" customFormat="1" x14ac:dyDescent="0.25">
      <c r="A759" s="81"/>
      <c r="B759" s="81"/>
      <c r="C759" s="81"/>
      <c r="D759" s="83"/>
      <c r="E759" s="109"/>
      <c r="F759" s="74"/>
      <c r="G759" s="4"/>
      <c r="H759" s="4"/>
      <c r="I759" s="4"/>
      <c r="HW759" s="110"/>
    </row>
    <row r="760" spans="1:231" s="6" customFormat="1" x14ac:dyDescent="0.25">
      <c r="A760" s="81"/>
      <c r="B760" s="81"/>
      <c r="C760" s="81"/>
      <c r="D760" s="83"/>
      <c r="E760" s="109"/>
      <c r="F760" s="74"/>
      <c r="G760" s="79"/>
      <c r="H760" s="79"/>
      <c r="I760" s="4"/>
      <c r="HW760" s="110"/>
    </row>
    <row r="761" spans="1:231" s="6" customFormat="1" x14ac:dyDescent="0.25">
      <c r="A761" s="81"/>
      <c r="B761" s="81"/>
      <c r="C761" s="81"/>
      <c r="D761" s="83"/>
      <c r="E761" s="109"/>
      <c r="F761" s="74"/>
      <c r="G761" s="79"/>
      <c r="H761" s="79"/>
      <c r="I761" s="4"/>
      <c r="HW761" s="110"/>
    </row>
    <row r="762" spans="1:231" s="6" customFormat="1" x14ac:dyDescent="0.25">
      <c r="A762" s="81"/>
      <c r="B762" s="81"/>
      <c r="C762" s="81"/>
      <c r="D762" s="83"/>
      <c r="E762" s="109"/>
      <c r="F762" s="74"/>
      <c r="G762" s="79"/>
      <c r="H762" s="79"/>
      <c r="I762" s="4"/>
      <c r="HW762" s="110"/>
    </row>
    <row r="763" spans="1:231" s="6" customFormat="1" x14ac:dyDescent="0.25">
      <c r="A763" s="81"/>
      <c r="B763" s="81"/>
      <c r="C763" s="81"/>
      <c r="D763" s="83"/>
      <c r="E763" s="109"/>
      <c r="F763" s="74"/>
      <c r="G763" s="79"/>
      <c r="H763" s="79"/>
      <c r="I763" s="4"/>
      <c r="HW763" s="110"/>
    </row>
  </sheetData>
  <sheetProtection algorithmName="SHA-512" hashValue="C2olmQ7fp/D/C648fftWbws8mrmlKo+GbHKGm02HynuPyaW5cnSXl5Wz0HoCjM0O4XMuALeI6PyY9slspDdzFA==" saltValue="Yuv3lspA6tPt4nn2CuNZEA==" spinCount="100000" sheet="1" objects="1" scenarios="1"/>
  <mergeCells count="12">
    <mergeCell ref="A1:D1"/>
    <mergeCell ref="B754:C754"/>
    <mergeCell ref="B748:C748"/>
    <mergeCell ref="B93:C93"/>
    <mergeCell ref="B94:C94"/>
    <mergeCell ref="A420:D420"/>
    <mergeCell ref="A421:D421"/>
    <mergeCell ref="A422:D422"/>
    <mergeCell ref="B423:C423"/>
    <mergeCell ref="B743:C743"/>
    <mergeCell ref="A3:D3"/>
    <mergeCell ref="A2:D2"/>
  </mergeCells>
  <pageMargins left="0.19685039370078741" right="0.19685039370078741" top="0.19685039370078741" bottom="0.19685039370078741" header="0.31496062992125984" footer="0.31496062992125984"/>
  <pageSetup paperSize="9" scale="92" orientation="portrait" r:id="rId1"/>
  <rowBreaks count="2" manualBreakCount="2">
    <brk id="410" max="2" man="1"/>
    <brk id="42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Прейскурант </vt:lpstr>
      <vt:lpstr>Перечень</vt:lpstr>
      <vt:lpstr>Перечень!Область_печати</vt:lpstr>
      <vt:lpstr>'Прейскурант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Ekon1</dc:creator>
  <cp:lastModifiedBy>NewPC</cp:lastModifiedBy>
  <cp:lastPrinted>2026-04-24T07:11:54Z</cp:lastPrinted>
  <dcterms:created xsi:type="dcterms:W3CDTF">2023-09-07T06:58:37Z</dcterms:created>
  <dcterms:modified xsi:type="dcterms:W3CDTF">2026-05-20T06:07:30Z</dcterms:modified>
</cp:coreProperties>
</file>